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8250" windowHeight="5265" tabRatio="826" firstSheet="1" activeTab="1"/>
  </bookViews>
  <sheets>
    <sheet name="産業分類" sheetId="1" state="hidden" r:id="rId1"/>
    <sheet name="様9" sheetId="2" r:id="rId2"/>
    <sheet name="様9 (2社用)" sheetId="3" r:id="rId3"/>
    <sheet name="様9 (3社用)" sheetId="4" r:id="rId4"/>
    <sheet name="様13" sheetId="5" r:id="rId5"/>
    <sheet name="別3" sheetId="6" r:id="rId6"/>
    <sheet name="別10" sheetId="7" r:id="rId7"/>
    <sheet name="別14" sheetId="8" r:id="rId8"/>
    <sheet name="別15" sheetId="9" r:id="rId9"/>
    <sheet name="別16" sheetId="10" r:id="rId10"/>
    <sheet name="別17" sheetId="11" r:id="rId11"/>
    <sheet name="別20" sheetId="12" r:id="rId12"/>
    <sheet name="別21-2" sheetId="13" r:id="rId13"/>
    <sheet name="別21-3" sheetId="14" r:id="rId14"/>
    <sheet name="別27" sheetId="15" r:id="rId15"/>
    <sheet name="別28" sheetId="16" r:id="rId16"/>
    <sheet name="別29" sheetId="17" r:id="rId17"/>
    <sheet name="別30" sheetId="18" r:id="rId18"/>
    <sheet name="別31" sheetId="19" r:id="rId19"/>
    <sheet name="別36" sheetId="20" r:id="rId20"/>
  </sheets>
  <externalReferences>
    <externalReference r:id="rId23"/>
    <externalReference r:id="rId24"/>
  </externalReferences>
  <definedNames>
    <definedName name="_xlnm.Print_Area" localSheetId="6">'別10'!$A$1:$AR$51</definedName>
    <definedName name="_xlnm.Print_Area" localSheetId="7">'別14'!$A$1:$AR$51</definedName>
    <definedName name="_xlnm.Print_Area" localSheetId="8">'別15'!$A$1:$F$27</definedName>
    <definedName name="_xlnm.Print_Area" localSheetId="9">'別16'!$A$1:$I$37</definedName>
    <definedName name="_xlnm.Print_Area" localSheetId="10">'別17'!$A$1:$D$18</definedName>
    <definedName name="_xlnm.Print_Area" localSheetId="11">'別20'!$A$1:$AO$44</definedName>
    <definedName name="_xlnm.Print_Area" localSheetId="12">'別21-2'!$A$1:$AR$57</definedName>
    <definedName name="_xlnm.Print_Area" localSheetId="13">'別21-3'!$A$1:$AR$57</definedName>
    <definedName name="_xlnm.Print_Area" localSheetId="14">'別27'!$A$1:$AR$50</definedName>
    <definedName name="_xlnm.Print_Area" localSheetId="15">'別28'!$A$1:$AW$79</definedName>
    <definedName name="_xlnm.Print_Area" localSheetId="16">'別29'!$A$1:$L$31</definedName>
    <definedName name="_xlnm.Print_Area" localSheetId="5">'別3'!$A$1:$AQ$43</definedName>
    <definedName name="_xlnm.Print_Area" localSheetId="17">'別30'!$A$1:$AP$64</definedName>
    <definedName name="_xlnm.Print_Area" localSheetId="18">'別31'!$A$1:$AR$57</definedName>
    <definedName name="_xlnm.Print_Area" localSheetId="19">'別36'!$A$1:$AR$49</definedName>
    <definedName name="_xlnm.Print_Area" localSheetId="4">'様13'!$A$1:$AR$47</definedName>
    <definedName name="_xlnm.Print_Area" localSheetId="1">'様9'!$A$1:$AR$83</definedName>
    <definedName name="_xlnm.Print_Area" localSheetId="2">'様9 (2社用)'!$A$1:$AR$86</definedName>
    <definedName name="_xlnm.Print_Area" localSheetId="3">'様9 (3社用)'!$A$1:$AR$91</definedName>
    <definedName name="業種">'[1]業種 (2)'!$C$4:$C$119</definedName>
    <definedName name="産業分類">'産業分類'!$C$4:$C$119</definedName>
    <definedName name="日本標準産業分類">'[2]産業分類'!$C$4:$C$119</definedName>
    <definedName name="表題" localSheetId="13">#REF!</definedName>
    <definedName name="表題" localSheetId="16">#REF!</definedName>
    <definedName name="表題" localSheetId="2">#REF!</definedName>
    <definedName name="表題" localSheetId="3">#REF!</definedName>
    <definedName name="表題">#REF!</definedName>
    <definedName name="補助率1">'[2]産業分類'!$B$123:$B$125</definedName>
    <definedName name="有無" localSheetId="13">#REF!</definedName>
    <definedName name="有無" localSheetId="16">#REF!</definedName>
    <definedName name="有無" localSheetId="2">#REF!</definedName>
    <definedName name="有無" localSheetId="3">#REF!</definedName>
    <definedName name="有無">#REF!</definedName>
  </definedNames>
  <calcPr fullCalcOnLoad="1"/>
</workbook>
</file>

<file path=xl/sharedStrings.xml><?xml version="1.0" encoding="utf-8"?>
<sst xmlns="http://schemas.openxmlformats.org/spreadsheetml/2006/main" count="1351" uniqueCount="650">
  <si>
    <t>記</t>
  </si>
  <si>
    <t>印</t>
  </si>
  <si>
    <t>円</t>
  </si>
  <si>
    <t>大分類</t>
  </si>
  <si>
    <t>中分類</t>
  </si>
  <si>
    <t>業種</t>
  </si>
  <si>
    <t>分類</t>
  </si>
  <si>
    <t>業種分類</t>
  </si>
  <si>
    <t>農業、林業</t>
  </si>
  <si>
    <t>農業</t>
  </si>
  <si>
    <t>製造業その他</t>
  </si>
  <si>
    <t>林業</t>
  </si>
  <si>
    <t>Ａ０２</t>
  </si>
  <si>
    <t>漁業</t>
  </si>
  <si>
    <t>漁業（水産養殖業を除く）</t>
  </si>
  <si>
    <t>漁業　水産養殖業</t>
  </si>
  <si>
    <t>Ｂ０４</t>
  </si>
  <si>
    <t>鉱業、採石業、砂利採取業</t>
  </si>
  <si>
    <t>鉱業、採石業、砂利採取業</t>
  </si>
  <si>
    <t>建設業</t>
  </si>
  <si>
    <t>総合工事業</t>
  </si>
  <si>
    <t>職別工事業（設備工事業を除く）</t>
  </si>
  <si>
    <t>Ｄ０７</t>
  </si>
  <si>
    <t>設備工事業</t>
  </si>
  <si>
    <t>Ｄ０８</t>
  </si>
  <si>
    <t>製造業</t>
  </si>
  <si>
    <t>食料品製造業</t>
  </si>
  <si>
    <t>飲料・たばこ・飼料製造業</t>
  </si>
  <si>
    <t>Ｅ１０</t>
  </si>
  <si>
    <t>繊維工業</t>
  </si>
  <si>
    <t>Ｅ１１</t>
  </si>
  <si>
    <t>木材・木製品製造業（家具を除く）</t>
  </si>
  <si>
    <t>Ｅ１２</t>
  </si>
  <si>
    <t>家具・装備品製造業</t>
  </si>
  <si>
    <t>Ｅ１３</t>
  </si>
  <si>
    <t>パルプ・紙・紙加工品製造業</t>
  </si>
  <si>
    <t>Ｅ１４</t>
  </si>
  <si>
    <t>印刷・同関連業</t>
  </si>
  <si>
    <t>Ｅ１５</t>
  </si>
  <si>
    <t>化学工業</t>
  </si>
  <si>
    <t>Ｅ１６</t>
  </si>
  <si>
    <t>石油製品・石炭製品製造業</t>
  </si>
  <si>
    <t>Ｅ１７</t>
  </si>
  <si>
    <t>プラスチック製品製造業</t>
  </si>
  <si>
    <t>Ｅ１８</t>
  </si>
  <si>
    <t>ゴム製品製造業</t>
  </si>
  <si>
    <t>Ｅ１９</t>
  </si>
  <si>
    <t>なめし革・同製品・毛皮製造業</t>
  </si>
  <si>
    <t>Ｅ２０</t>
  </si>
  <si>
    <t>窯業・土石製品製造業</t>
  </si>
  <si>
    <t>Ｅ２１</t>
  </si>
  <si>
    <t>鉄鋼業</t>
  </si>
  <si>
    <t>Ｅ２２</t>
  </si>
  <si>
    <t>非鉄金属製造業</t>
  </si>
  <si>
    <t>Ｅ２３</t>
  </si>
  <si>
    <t>金属製品製造業</t>
  </si>
  <si>
    <t>Ｅ２４</t>
  </si>
  <si>
    <t>はん用機械器具製造業</t>
  </si>
  <si>
    <t>Ｅ２５</t>
  </si>
  <si>
    <t>生産用機械器具製造業</t>
  </si>
  <si>
    <t>Ｅ２６</t>
  </si>
  <si>
    <t>業務用機械器具製造業</t>
  </si>
  <si>
    <t>Ｅ２７</t>
  </si>
  <si>
    <t>電子部品・デバイス・電子回路製造業</t>
  </si>
  <si>
    <t>Ｅ２８</t>
  </si>
  <si>
    <t>電気機械器具製造業</t>
  </si>
  <si>
    <t>Ｅ２９</t>
  </si>
  <si>
    <t>情報通信機械器具製造業</t>
  </si>
  <si>
    <t>Ｅ３０</t>
  </si>
  <si>
    <t>輸送用機械器具製造業</t>
  </si>
  <si>
    <t>Ｅ３１</t>
  </si>
  <si>
    <t>その他の製造業</t>
  </si>
  <si>
    <t>Ｅ３２</t>
  </si>
  <si>
    <t>電気・ガス・熱供給・水道業</t>
  </si>
  <si>
    <t>電気業</t>
  </si>
  <si>
    <t>ガス業</t>
  </si>
  <si>
    <t>Ｆ３４</t>
  </si>
  <si>
    <t>熱供給業</t>
  </si>
  <si>
    <t>Ｆ３５</t>
  </si>
  <si>
    <t>水道業</t>
  </si>
  <si>
    <t>Ｆ３６</t>
  </si>
  <si>
    <t>情報通信業</t>
  </si>
  <si>
    <t>通信業</t>
  </si>
  <si>
    <t>放送業</t>
  </si>
  <si>
    <t>Ｇ３８</t>
  </si>
  <si>
    <t>サービス業</t>
  </si>
  <si>
    <t>情報サービス業</t>
  </si>
  <si>
    <t>Ｇ３９</t>
  </si>
  <si>
    <t>インターネット付随サービス業</t>
  </si>
  <si>
    <t>Ｇ４０</t>
  </si>
  <si>
    <t>管理、補助的経済活動を行う事業所</t>
  </si>
  <si>
    <t>映像情報制作・配給業</t>
  </si>
  <si>
    <t>Ｇ４１１</t>
  </si>
  <si>
    <t>音声情報制作業</t>
  </si>
  <si>
    <t>Ｇ４１２</t>
  </si>
  <si>
    <t>新聞業</t>
  </si>
  <si>
    <t>Ｇ４１３</t>
  </si>
  <si>
    <t>出版業</t>
  </si>
  <si>
    <t>Ｇ４１４</t>
  </si>
  <si>
    <t>広告制作業</t>
  </si>
  <si>
    <t>Ｇ４１５</t>
  </si>
  <si>
    <t>映像・音声・文字情報制作に附帯するサービス業</t>
  </si>
  <si>
    <t>Ｇ４１６</t>
  </si>
  <si>
    <t>運輸業、郵便業</t>
  </si>
  <si>
    <t>鉄道業</t>
  </si>
  <si>
    <t>道路旅客運送業</t>
  </si>
  <si>
    <t>Ｈ４３</t>
  </si>
  <si>
    <t>道路貨物運送業</t>
  </si>
  <si>
    <t>Ｈ４４</t>
  </si>
  <si>
    <t>水運業</t>
  </si>
  <si>
    <t>Ｈ４５</t>
  </si>
  <si>
    <t>航空運輸業</t>
  </si>
  <si>
    <t>Ｈ４６</t>
  </si>
  <si>
    <t>倉庫業</t>
  </si>
  <si>
    <t>Ｈ４７</t>
  </si>
  <si>
    <t>運輸に付随するサービス業</t>
  </si>
  <si>
    <t>Ｈ４８</t>
  </si>
  <si>
    <t>郵便業（信書便事業を含む）</t>
  </si>
  <si>
    <t>Ｈ４９</t>
  </si>
  <si>
    <t>卸売業、小売業</t>
  </si>
  <si>
    <t>各種商品卸売業</t>
  </si>
  <si>
    <t>卸売業</t>
  </si>
  <si>
    <t>繊維・衣服等卸売業</t>
  </si>
  <si>
    <t>Ｉ５１</t>
  </si>
  <si>
    <t>飲食料品卸売業</t>
  </si>
  <si>
    <t>Ｉ５２</t>
  </si>
  <si>
    <t>建築材料、鉱物・金属材料等卸売業</t>
  </si>
  <si>
    <t>Ｉ５３</t>
  </si>
  <si>
    <t>機械器具卸売業</t>
  </si>
  <si>
    <t>Ｉ５４</t>
  </si>
  <si>
    <t>その他の卸売業</t>
  </si>
  <si>
    <t>Ｉ５５</t>
  </si>
  <si>
    <t>各種商品小売業</t>
  </si>
  <si>
    <t>Ｉ５６</t>
  </si>
  <si>
    <t>小売業</t>
  </si>
  <si>
    <t>織物・衣服・身の回り品小売業</t>
  </si>
  <si>
    <t>Ｉ５７</t>
  </si>
  <si>
    <t>飲食料品小売業</t>
  </si>
  <si>
    <t>Ｉ５８</t>
  </si>
  <si>
    <t>機械器具小売業</t>
  </si>
  <si>
    <t>Ｉ５９</t>
  </si>
  <si>
    <t>その他の小売業</t>
  </si>
  <si>
    <t>Ｉ６０</t>
  </si>
  <si>
    <t>無店舗小売業</t>
  </si>
  <si>
    <t>Ｉ６１</t>
  </si>
  <si>
    <t>金融業、保険業</t>
  </si>
  <si>
    <t>銀行業</t>
  </si>
  <si>
    <t>協同組織金融業</t>
  </si>
  <si>
    <t>Ｊ６３</t>
  </si>
  <si>
    <t>貸金業、クレジットカード業等非貯金信用機関</t>
  </si>
  <si>
    <t>Ｊ６４</t>
  </si>
  <si>
    <t>金融商品取引業、商品先物取引業</t>
  </si>
  <si>
    <t>Ｊ６５</t>
  </si>
  <si>
    <t>補助的金融業等</t>
  </si>
  <si>
    <t>Ｊ６６</t>
  </si>
  <si>
    <t>保険業（保険媒介代理業、保険サービス業を含む）</t>
  </si>
  <si>
    <t>Ｊ６７</t>
  </si>
  <si>
    <t>不動産業、物品賃貸業</t>
  </si>
  <si>
    <t>不動産取引業</t>
  </si>
  <si>
    <t>不動産賃貸業（貸家業、貸間業を除く）</t>
  </si>
  <si>
    <t>Ｋ６９１</t>
  </si>
  <si>
    <t>Ｋ６９２</t>
  </si>
  <si>
    <t>駐車場業</t>
  </si>
  <si>
    <t>Ｋ６９３</t>
  </si>
  <si>
    <t>不動産管理業</t>
  </si>
  <si>
    <t>Ｋ６９４</t>
  </si>
  <si>
    <t>物品賃貸業</t>
  </si>
  <si>
    <t>Ｋ７０</t>
  </si>
  <si>
    <t>学術研究、専門・技術サービス業</t>
  </si>
  <si>
    <t>学術・開発研究機関</t>
  </si>
  <si>
    <t>専門サービス業（他に分類されないもの）</t>
  </si>
  <si>
    <t>Ｌ７２</t>
  </si>
  <si>
    <t>広告業</t>
  </si>
  <si>
    <t>Ｌ７３</t>
  </si>
  <si>
    <t>技術サービス業（他に分類されないもの）</t>
  </si>
  <si>
    <t>Ｌ７４</t>
  </si>
  <si>
    <t>宿泊業、飲食サービス業</t>
  </si>
  <si>
    <t>宿泊業</t>
  </si>
  <si>
    <t>飲食店</t>
  </si>
  <si>
    <t>Ｍ７６</t>
  </si>
  <si>
    <t>持ち帰り・配達飲食サービス業</t>
  </si>
  <si>
    <t>Ｍ７７</t>
  </si>
  <si>
    <t>生活関連サービス業、娯楽業</t>
  </si>
  <si>
    <t>洗濯・理容・美容・浴場業</t>
  </si>
  <si>
    <t>旅行業</t>
  </si>
  <si>
    <t>Ｎ７９１</t>
  </si>
  <si>
    <t>家事サービス業</t>
  </si>
  <si>
    <t>Ｎ７９２</t>
  </si>
  <si>
    <t>衣服裁縫修理業</t>
  </si>
  <si>
    <t>Ｎ７９３</t>
  </si>
  <si>
    <t>物品預り業</t>
  </si>
  <si>
    <t>Ｎ７９４</t>
  </si>
  <si>
    <t>火葬・墓地管理業</t>
  </si>
  <si>
    <t>Ｎ７９５</t>
  </si>
  <si>
    <t>冠婚葬祭業</t>
  </si>
  <si>
    <t>Ｎ７９６</t>
  </si>
  <si>
    <t>他に分類されない生活関連サービス業</t>
  </si>
  <si>
    <t>娯楽業</t>
  </si>
  <si>
    <t>Ｎ８０</t>
  </si>
  <si>
    <t>教育、学習支援業</t>
  </si>
  <si>
    <t>学校教育</t>
  </si>
  <si>
    <t>その他の教育、学習支援業</t>
  </si>
  <si>
    <t>Ｏ８２</t>
  </si>
  <si>
    <t>医療、福祉</t>
  </si>
  <si>
    <t>保健衛生</t>
  </si>
  <si>
    <t>Ｐ８４</t>
  </si>
  <si>
    <t>社会保険・社会福祉・介護事業</t>
  </si>
  <si>
    <t>Ｐ８５</t>
  </si>
  <si>
    <t>複合サービス業</t>
  </si>
  <si>
    <t>郵便局</t>
  </si>
  <si>
    <t>協同組合（他に分類されないもの）</t>
  </si>
  <si>
    <t>Ｑ８７</t>
  </si>
  <si>
    <t>サービス業（他に分類されないもの）</t>
  </si>
  <si>
    <t>廃棄物処理業</t>
  </si>
  <si>
    <t>自動車整備業</t>
  </si>
  <si>
    <t>Ｒ８９</t>
  </si>
  <si>
    <t>機械等修理業</t>
  </si>
  <si>
    <t>Ｒ９０</t>
  </si>
  <si>
    <t>職業紹介・労働者派遣業</t>
  </si>
  <si>
    <t>Ｒ９１</t>
  </si>
  <si>
    <t>その他の事業サービス業</t>
  </si>
  <si>
    <t>Ｒ９２</t>
  </si>
  <si>
    <t>政治・経済・文化団体</t>
  </si>
  <si>
    <t>Ｒ９３</t>
  </si>
  <si>
    <t>宗教</t>
  </si>
  <si>
    <t>Ｒ９４</t>
  </si>
  <si>
    <t>その他のサービス業</t>
  </si>
  <si>
    <t>Ｒ９５</t>
  </si>
  <si>
    <t>外国公務</t>
  </si>
  <si>
    <t>Ｒ９６</t>
  </si>
  <si>
    <t>公務（他に分類されるものを除く）</t>
  </si>
  <si>
    <t>国家公務</t>
  </si>
  <si>
    <t>地方公務</t>
  </si>
  <si>
    <t>Ｓ９８</t>
  </si>
  <si>
    <t>分類不能の産業</t>
  </si>
  <si>
    <t>※１ 医療法人は、中小企業者ではありません</t>
  </si>
  <si>
    <t>住所</t>
  </si>
  <si>
    <t>年</t>
  </si>
  <si>
    <t>月</t>
  </si>
  <si>
    <t>日</t>
  </si>
  <si>
    <t>平成</t>
  </si>
  <si>
    <t>補助率</t>
  </si>
  <si>
    <t>費目</t>
  </si>
  <si>
    <t>設計費</t>
  </si>
  <si>
    <t>合計</t>
  </si>
  <si>
    <t>台数</t>
  </si>
  <si>
    <t>設備費</t>
  </si>
  <si>
    <t>工事費</t>
  </si>
  <si>
    <t>諸経費</t>
  </si>
  <si>
    <t>補助対象経費</t>
  </si>
  <si>
    <t>番　　　　　号</t>
  </si>
  <si>
    <t>年　　月　　日</t>
  </si>
  <si>
    <t>申請者</t>
  </si>
  <si>
    <t>日本標準産業分類（平成２５年１０月改定）</t>
  </si>
  <si>
    <t>Ａ０１</t>
  </si>
  <si>
    <t>Ｂ０３</t>
  </si>
  <si>
    <t>医療業</t>
  </si>
  <si>
    <t>Ｃ０５</t>
  </si>
  <si>
    <t>Ｄ０６</t>
  </si>
  <si>
    <t>Ｅ０９</t>
  </si>
  <si>
    <t>Ｆ３３</t>
  </si>
  <si>
    <t>Ｇ３７</t>
  </si>
  <si>
    <t>　　（映像・音声・文字情報制作業）</t>
  </si>
  <si>
    <t>Ｇ４１０</t>
  </si>
  <si>
    <t>Ｈ４２</t>
  </si>
  <si>
    <t>Ｉ５０</t>
  </si>
  <si>
    <t>Ｊ６２</t>
  </si>
  <si>
    <t>Ｋ６８</t>
  </si>
  <si>
    <t>　　（不動産賃貸業・管理業）</t>
  </si>
  <si>
    <t>Ｋ６９０</t>
  </si>
  <si>
    <t>貸家業、貸間業</t>
  </si>
  <si>
    <t>Ｌ７１</t>
  </si>
  <si>
    <t>Ｍ７５</t>
  </si>
  <si>
    <t>Ｎ７８</t>
  </si>
  <si>
    <t>　　（その他の生活関連サービス業）</t>
  </si>
  <si>
    <t>Ｎ７９０</t>
  </si>
  <si>
    <t>Ｎ７９９</t>
  </si>
  <si>
    <t>Ｏ８１</t>
  </si>
  <si>
    <t>Ｐ８３</t>
  </si>
  <si>
    <t>Ｑ８６</t>
  </si>
  <si>
    <t>Ｒ８８</t>
  </si>
  <si>
    <t>Ｓ９７</t>
  </si>
  <si>
    <t>Ｔ９９</t>
  </si>
  <si>
    <t>（別紙３）</t>
  </si>
  <si>
    <t>省エネルギー計算シート</t>
  </si>
  <si>
    <t>網掛けの欄は自動計算</t>
  </si>
  <si>
    <t>機器仕様※1</t>
  </si>
  <si>
    <t>発電出力（発電機出力－補機電力）</t>
  </si>
  <si>
    <t>kW</t>
  </si>
  <si>
    <t>①</t>
  </si>
  <si>
    <t>蒸気出力</t>
  </si>
  <si>
    <t>②</t>
  </si>
  <si>
    <t>温水出力</t>
  </si>
  <si>
    <t>③</t>
  </si>
  <si>
    <t>燃料消費量（HHV）</t>
  </si>
  <si>
    <t>④</t>
  </si>
  <si>
    <t>年間値</t>
  </si>
  <si>
    <t>運転時間</t>
  </si>
  <si>
    <t>h/年</t>
  </si>
  <si>
    <t>⑤</t>
  </si>
  <si>
    <t>電力</t>
  </si>
  <si>
    <t>MWh/年</t>
  </si>
  <si>
    <t>⑥</t>
  </si>
  <si>
    <t>構内使用電力</t>
  </si>
  <si>
    <t>昼間（電気需要平準化時間帯以外）</t>
  </si>
  <si>
    <t>⑦</t>
  </si>
  <si>
    <t>電気需要平準化時間帯</t>
  </si>
  <si>
    <t>⑧</t>
  </si>
  <si>
    <t>夜間（22:00～翌日8:00）</t>
  </si>
  <si>
    <t>⑨</t>
  </si>
  <si>
    <t>逆潮流電力</t>
  </si>
  <si>
    <t>⑩</t>
  </si>
  <si>
    <t>蒸気出力量（②×⑤×0.0036GJ/kWh）</t>
  </si>
  <si>
    <t>GJ/年</t>
  </si>
  <si>
    <t>⑪</t>
  </si>
  <si>
    <t>温水出力量（③×⑤×0.0036GJ/kWh）</t>
  </si>
  <si>
    <t>⑫</t>
  </si>
  <si>
    <t>④×⑤×0.0036GJ/kWh</t>
  </si>
  <si>
    <t>⑬</t>
  </si>
  <si>
    <t>⑬×0.0258kL/GJ</t>
  </si>
  <si>
    <t>kL/年</t>
  </si>
  <si>
    <t>⑭</t>
  </si>
  <si>
    <t>負荷</t>
  </si>
  <si>
    <t>蒸気利用量</t>
  </si>
  <si>
    <t>⑮</t>
  </si>
  <si>
    <t>温水利用量</t>
  </si>
  <si>
    <t>⑯</t>
  </si>
  <si>
    <t>冷水利用量</t>
  </si>
  <si>
    <t>⑰</t>
  </si>
  <si>
    <t>換算係数</t>
  </si>
  <si>
    <t>構内使用電力</t>
  </si>
  <si>
    <t>GJ/MWh</t>
  </si>
  <si>
    <t>⑱</t>
  </si>
  <si>
    <t>電気需要平準化時間帯</t>
  </si>
  <si>
    <t>⑲</t>
  </si>
  <si>
    <t>夜間</t>
  </si>
  <si>
    <t>GJ/MWh</t>
  </si>
  <si>
    <t>⑳</t>
  </si>
  <si>
    <t>逆潮流電力</t>
  </si>
  <si>
    <t>㉑</t>
  </si>
  <si>
    <t>蒸気</t>
  </si>
  <si>
    <t>GJ/GJ</t>
  </si>
  <si>
    <t>㉒</t>
  </si>
  <si>
    <t>温水</t>
  </si>
  <si>
    <t>㉓</t>
  </si>
  <si>
    <t>冷水</t>
  </si>
  <si>
    <t>㉔</t>
  </si>
  <si>
    <t>従来方式一次エネルギー消費量</t>
  </si>
  <si>
    <t>㉕</t>
  </si>
  <si>
    <t>㉖</t>
  </si>
  <si>
    <t>省エネルギー量</t>
  </si>
  <si>
    <t>㉗</t>
  </si>
  <si>
    <t>省エネルギー率</t>
  </si>
  <si>
    <t>％</t>
  </si>
  <si>
    <t>㉘</t>
  </si>
  <si>
    <t>費用対効果（年間省エネルギー量÷補助対象経費）</t>
  </si>
  <si>
    <t>kL/億円</t>
  </si>
  <si>
    <t>㉙</t>
  </si>
  <si>
    <t>　※1　機器仕様は、各設備ごとの合計値を記入する。</t>
  </si>
  <si>
    <t>省エネ計算に使用した設備の仕様値　（※2　発電の場合、発電機出力－補機動力を出力とする。）</t>
  </si>
  <si>
    <t>NO</t>
  </si>
  <si>
    <t>設備名称</t>
  </si>
  <si>
    <t>製造メーカ
型式</t>
  </si>
  <si>
    <t>入力
エネルギー</t>
  </si>
  <si>
    <t>出力
形態</t>
  </si>
  <si>
    <t>消費量
kW(HHV)</t>
  </si>
  <si>
    <r>
      <t>出力</t>
    </r>
    <r>
      <rPr>
        <vertAlign val="superscript"/>
        <sz val="11"/>
        <rFont val="ＭＳ 明朝"/>
        <family val="1"/>
      </rPr>
      <t>※2</t>
    </r>
    <r>
      <rPr>
        <sz val="11"/>
        <rFont val="ＭＳ 明朝"/>
        <family val="1"/>
      </rPr>
      <t xml:space="preserve">
kW</t>
    </r>
  </si>
  <si>
    <t>効率</t>
  </si>
  <si>
    <t>依頼日：平成　　年　　月　　日</t>
  </si>
  <si>
    <t>　　　　　　　　　　御中　</t>
  </si>
  <si>
    <t>見 積 依 頼 書</t>
  </si>
  <si>
    <t>見積件名</t>
  </si>
  <si>
    <t>納入場所</t>
  </si>
  <si>
    <t>工期</t>
  </si>
  <si>
    <t>見積書提出期限</t>
  </si>
  <si>
    <t>引き合い仕様書</t>
  </si>
  <si>
    <t>有り</t>
  </si>
  <si>
    <t>無し</t>
  </si>
  <si>
    <t>添付図面</t>
  </si>
  <si>
    <t>見積条件</t>
  </si>
  <si>
    <t>見積件名</t>
  </si>
  <si>
    <t>見積会社</t>
  </si>
  <si>
    <t>件名：</t>
  </si>
  <si>
    <t>Ｎｏ</t>
  </si>
  <si>
    <t>年　月　日</t>
  </si>
  <si>
    <t>（別紙１０）</t>
  </si>
  <si>
    <t>（別紙１４）</t>
  </si>
  <si>
    <t>一般社団法人</t>
  </si>
  <si>
    <t>平成    年    月    日</t>
  </si>
  <si>
    <t>都市ガス振興センター　御中</t>
  </si>
  <si>
    <t>発注先選定理由書</t>
  </si>
  <si>
    <t>発注予定先</t>
  </si>
  <si>
    <t>・随意契約の予定</t>
  </si>
  <si>
    <t>・２社のみの相見積である</t>
  </si>
  <si>
    <t>提出理由</t>
  </si>
  <si>
    <t>・発注予定先が最も安価な見積業者ではない</t>
  </si>
  <si>
    <t>・その他（　　　　　　　　　　　　　　　　　　　　　　　　　　）</t>
  </si>
  <si>
    <t>選定理由</t>
  </si>
  <si>
    <t>受 理 番 号</t>
  </si>
  <si>
    <t>氏名　法人にあっては名称</t>
  </si>
  <si>
    <t>　　　及び代表者の氏名</t>
  </si>
  <si>
    <t>平成２８年度電気・熱エネルギー高度利用支援事業費補助金</t>
  </si>
  <si>
    <t>変更届出書</t>
  </si>
  <si>
    <t xml:space="preserve">
【変更の内容】
　①変更事項：
　②変更前と変更後の内容
　　変更前
　　変更後
　③変更年月日　　　平成　　年　　月　　　日
　④変更の理由</t>
  </si>
  <si>
    <t>（別紙２０)</t>
  </si>
  <si>
    <t>一般社団法人　都市ガス振興センター　御中</t>
  </si>
  <si>
    <t>合　　計</t>
  </si>
  <si>
    <t>※　金額に消費税等は含まないこと。</t>
  </si>
  <si>
    <t>補助率</t>
  </si>
  <si>
    <t>　Ⅰ．設計費</t>
  </si>
  <si>
    <t>　Ⅱ．設備費</t>
  </si>
  <si>
    <t>　Ⅲ．工事費</t>
  </si>
  <si>
    <t>　Ⅳ．諸経費</t>
  </si>
  <si>
    <t>合　計</t>
  </si>
  <si>
    <t>（別紙１７）</t>
  </si>
  <si>
    <t>共同申請における見積依頼から領収書発行までの役割分担</t>
  </si>
  <si>
    <t>書類等</t>
  </si>
  <si>
    <r>
      <t>発行者</t>
    </r>
    <r>
      <rPr>
        <vertAlign val="superscript"/>
        <sz val="10.5"/>
        <color indexed="8"/>
        <rFont val="ＭＳ 明朝"/>
        <family val="1"/>
      </rPr>
      <t>※</t>
    </r>
  </si>
  <si>
    <r>
      <t>受取者</t>
    </r>
    <r>
      <rPr>
        <vertAlign val="superscript"/>
        <sz val="10.5"/>
        <color indexed="8"/>
        <rFont val="ＭＳ 明朝"/>
        <family val="1"/>
      </rPr>
      <t>※</t>
    </r>
  </si>
  <si>
    <r>
      <t>書類等の発行、受取が設備所有者と発注先（候補）とで交わされない場合、その理由</t>
    </r>
    <r>
      <rPr>
        <vertAlign val="superscript"/>
        <sz val="10.5"/>
        <color indexed="8"/>
        <rFont val="ＭＳ 明朝"/>
        <family val="1"/>
      </rPr>
      <t xml:space="preserve">※
</t>
    </r>
    <r>
      <rPr>
        <sz val="10.5"/>
        <color indexed="8"/>
        <rFont val="ＭＳ 明朝"/>
        <family val="1"/>
      </rPr>
      <t>※　根拠となる契約書を添付すること。</t>
    </r>
  </si>
  <si>
    <t>見積依頼書</t>
  </si>
  <si>
    <t>見積書</t>
  </si>
  <si>
    <t>注文書</t>
  </si>
  <si>
    <t>注文請書</t>
  </si>
  <si>
    <t>物件受領書</t>
  </si>
  <si>
    <t>納品書</t>
  </si>
  <si>
    <t>受領書（検収書）</t>
  </si>
  <si>
    <t>請求書</t>
  </si>
  <si>
    <t>領収書</t>
  </si>
  <si>
    <t>※　発注先（候補）が複数ある場合は、「発注先」と一括で記載してもよい。</t>
  </si>
  <si>
    <t>平成　　年　　月現在</t>
  </si>
  <si>
    <t>役員名簿</t>
  </si>
  <si>
    <t>氏名漢字</t>
  </si>
  <si>
    <t>氏名カナ</t>
  </si>
  <si>
    <t>生年月日</t>
  </si>
  <si>
    <t>性別</t>
  </si>
  <si>
    <t>会社名</t>
  </si>
  <si>
    <t>役職名</t>
  </si>
  <si>
    <t>和暦</t>
  </si>
  <si>
    <t>年</t>
  </si>
  <si>
    <t>月</t>
  </si>
  <si>
    <t>日</t>
  </si>
  <si>
    <t xml:space="preserve">（注１）役員名簿については、氏名漢字全角（姓と名の間、全角で１マス空け）、氏名カナ（半角、
</t>
  </si>
  <si>
    <t>　　　　姓と名の間も半角で１マス空け）、生年月日（半角で大正はT、昭和はS、平成はH、数字</t>
  </si>
  <si>
    <t>　　　　また、外国人については、氏名欄にはアルファベットを、氏名カナ欄は当該アルファベット</t>
  </si>
  <si>
    <t>　　　　のカナ読みを記載すること。</t>
  </si>
  <si>
    <t>（注２）地方自治体は、作成不要。</t>
  </si>
  <si>
    <t>（注３）共同申請の場合は、各社の役員名簿を作成する。</t>
  </si>
  <si>
    <t>（別紙１６）</t>
  </si>
  <si>
    <t>その他（　　　　　　　　　　　　　　　　　　　　　　　　　　　　　　）</t>
  </si>
  <si>
    <t>平成２８年度電気・熱エネルギー高度利用支援事業費補助金</t>
  </si>
  <si>
    <t>支払い</t>
  </si>
  <si>
    <t>(別紙１５）</t>
  </si>
  <si>
    <t>電気・熱エネルギー高度利用支援事業費補助金　省エネ量・省エネ率達成のためのチェックシート</t>
  </si>
  <si>
    <t>区分</t>
  </si>
  <si>
    <t>チェック欄</t>
  </si>
  <si>
    <t>チェック項目</t>
  </si>
  <si>
    <t>負荷想定</t>
  </si>
  <si>
    <t>該当なし</t>
  </si>
  <si>
    <t>対応
済み</t>
  </si>
  <si>
    <t>（申請時）</t>
  </si>
  <si>
    <t>廃熱全量を回収・利用する想定となっていないか。
（起動・停止時には廃熱利用できない。放熱ロス等を考慮する必要がある）</t>
  </si>
  <si>
    <t>事業環境変化による電力・熱負荷の低下リスク（景気変動、将来の省エネ活動によるエネルギー使用量削減等）を加味し、安全率を考慮しているか。</t>
  </si>
  <si>
    <t>文献を用いた負荷想定になっていないか。
文献を用いる際は、使用実態に合わせて再検討しているか。</t>
  </si>
  <si>
    <t>専門家により負荷想定を行った場合、申請用に最低限の想定となっているか。
（設備選定や光熱費の想定の際は、余裕を持って多めの評価することが多いため）</t>
  </si>
  <si>
    <t>システム設計</t>
  </si>
  <si>
    <t>変動の大きな負荷に対し廃熱を利用する場合（給湯等）、対応する措置がなされているか。
（適正な容量の貯湯タンクを設ける等）</t>
  </si>
  <si>
    <t>運転条件により、性能が変わることを考慮しているか。
（ガスタービンの吸気温度による能力変化やＣＧＳの部分負荷時の効率低下など）</t>
  </si>
  <si>
    <t>機器の仕様値に対する裕度（CGSではガス量や廃熱量に５％程度の裕度を見込む場合が多い）や計測器の誤差を加味しているか。</t>
  </si>
  <si>
    <t>熱交換器の選定に際し、稼働時の温度条件と設計温度はマッチしているか。
（温度設定により熱回収量が変わってくるため）</t>
  </si>
  <si>
    <t>初期性能に対し性能低下する可能性がある場合、設計や運用に配慮されているか。
（循環水が不純物を含む場合の熱交換性能低下や洗浄に対し配慮しているか等）</t>
  </si>
  <si>
    <t>電主運転の場合、廃熱が使いきれない時間帯の有無を確認しているか。</t>
  </si>
  <si>
    <t>システム調整</t>
  </si>
  <si>
    <t>（実績報告時）</t>
  </si>
  <si>
    <t>蒸気を扱う場合、CGSの排ガス蒸気はバックアップボイラの蒸気圧より高い設定になっているか。</t>
  </si>
  <si>
    <t>給湯に廃熱を利用する場合、CGS廃熱が優先的に利用できるように配慮されているか。
（バックアップ熱源の稼働上限温度に対しCGS廃熱の利用条件温度を高くして制御する等）</t>
  </si>
  <si>
    <t>冷温水機が複数台ある場合、廃熱利用冷凍機（ジェネリンク等）が優先的に使用されるように配慮されているか。（ローテーション運転などで停止していることはないか）</t>
  </si>
  <si>
    <t>不具合防止</t>
  </si>
  <si>
    <t>設置業者から申請者に設備を引き渡す際に、操作や調整方法について説明がなされているか。</t>
  </si>
  <si>
    <t>試運転において、計測が適正になされていることが確認されているか。</t>
  </si>
  <si>
    <t>上記以外
の場合</t>
  </si>
  <si>
    <t>【具体的内容を記載すること】</t>
  </si>
  <si>
    <t>※別紙３省エネルギー計算シートの計算根拠に、上記項目で使用した裕度を明確に記載すること。</t>
  </si>
  <si>
    <t xml:space="preserve">　　　　　　　　　　　　　　　　　　　　　　　　　　　　　　　　　　　　　　　　　　　　　　　　　　　　　　　　　　　　　　平成　　　年　　　月　　　日
（会社名、所属）　　　　　　　　　　　　　　　　　　　　　　　　　　　　（名前）　　　　　　　　　　　　　　　　　　　　　　　　　　　　　　　　　
　　　　　　　　　　　　　　　　　　　　　　　　　　　　　　　　　　　　　　　　　　　　　　　　　　　　　　　　　　　　　　　　　　　　　　　　　　　　　　　印
</t>
  </si>
  <si>
    <t>　※申請担当者の所属長以上の方が記載ください。共同申請の場合は、代表して１社記載いただければ結構です。</t>
  </si>
  <si>
    <t>（別紙２７）</t>
  </si>
  <si>
    <t>遂行経緯書</t>
  </si>
  <si>
    <t>遂　行　経　緯</t>
  </si>
  <si>
    <t>（様式第９）</t>
  </si>
  <si>
    <t>補 助 金 交 付 番 号</t>
  </si>
  <si>
    <t>補助事業者</t>
  </si>
  <si>
    <t>平成２８年度電気・熱エネルギー高度利用支援事業費補助金</t>
  </si>
  <si>
    <t>実績報告書</t>
  </si>
  <si>
    <t>電気・熱エネルギー高度利用支援事業費補助金交付規程（１６事０４０１１０号）第１５条第１項の規定に基づき、下記のとおり報告します。</t>
  </si>
  <si>
    <t>１．実施した補助事業の内容</t>
  </si>
  <si>
    <t>（１）補助事業の内容</t>
  </si>
  <si>
    <t>（２）重点的に実施した事項</t>
  </si>
  <si>
    <t>（３）補助事業の効果</t>
  </si>
  <si>
    <t>２．補助事業の収支決算</t>
  </si>
  <si>
    <t>（１）収支明細表（交付決定額）</t>
  </si>
  <si>
    <t>費　目</t>
  </si>
  <si>
    <t>補助事業に要する経費</t>
  </si>
  <si>
    <t>補助金額</t>
  </si>
  <si>
    <t>設計費</t>
  </si>
  <si>
    <t>工事費</t>
  </si>
  <si>
    <t>（２）収支明細表（実績額）</t>
  </si>
  <si>
    <t>補助事業に要した経費</t>
  </si>
  <si>
    <t>（注１）</t>
  </si>
  <si>
    <t>当該年度に財産を取得しているときは、交付規程第２２条第２項の規定に基づき、様式第１３による取得財産等管理台帳を添付することとする。</t>
  </si>
  <si>
    <t>（注２）</t>
  </si>
  <si>
    <t xml:space="preserve">消費税及び地方消費税に係る仕入控除税額を減額して報告する場合は、次の算式を明記すること。
　 （補助金所要額） － （消費税及び地方消費税に係る仕入控除税額）
 ＝（補助金額）
</t>
  </si>
  <si>
    <t>３．補助事業開始日及び完了日</t>
  </si>
  <si>
    <t>開始日</t>
  </si>
  <si>
    <t>完了日</t>
  </si>
  <si>
    <t>-</t>
  </si>
  <si>
    <t>（様式第１３）</t>
  </si>
  <si>
    <t>平成２８年度電気・熱エネルギー高度利用支援事業費補助金</t>
  </si>
  <si>
    <t>取得財産等管理台帳</t>
  </si>
  <si>
    <t>財産名</t>
  </si>
  <si>
    <t>規格</t>
  </si>
  <si>
    <t>数量</t>
  </si>
  <si>
    <t>単価</t>
  </si>
  <si>
    <t>金額</t>
  </si>
  <si>
    <t>取得年月日</t>
  </si>
  <si>
    <t>耐用
年数</t>
  </si>
  <si>
    <t>保管場所</t>
  </si>
  <si>
    <t>備考</t>
  </si>
  <si>
    <t>（注）</t>
  </si>
  <si>
    <t>１．対象となる取得財産等は、取得価格又は効用の増加価格が電気・熱エネルギー高
　　度利用支援事業費補助金交付規程第２３条第１項に定める処分制限額以上の財産
　　とする。</t>
  </si>
  <si>
    <t>２．財産名の区分は、機械、器具、備品およびその他の財産とする。</t>
  </si>
  <si>
    <t>３．数量は、同一規格等であれば一括して記載して差し支えない。単価が異なる場合
　　は分割して記載すること。</t>
  </si>
  <si>
    <t>４．取得年月日は、検収年月日を記載すること。</t>
  </si>
  <si>
    <t>（別紙３１）</t>
  </si>
  <si>
    <t>補助事業に要した経費等の補助事業者別内訳について</t>
  </si>
  <si>
    <t>補助事業に要した経費</t>
  </si>
  <si>
    <t>補助事業に要した経費</t>
  </si>
  <si>
    <t>補助事業に要した経費</t>
  </si>
  <si>
    <t>１．　　　　　見積額比較表（合計）</t>
  </si>
  <si>
    <t>（単位：円）</t>
  </si>
  <si>
    <t>選定会社</t>
  </si>
  <si>
    <t xml:space="preserve">
Ｂ社</t>
  </si>
  <si>
    <t xml:space="preserve">
Ｃ社</t>
  </si>
  <si>
    <t>補助事業に
　要した経費</t>
  </si>
  <si>
    <t>設備費</t>
  </si>
  <si>
    <t>発注先選定理由書の有無</t>
  </si>
  <si>
    <t>有り</t>
  </si>
  <si>
    <t>無し</t>
  </si>
  <si>
    <t>※　業者選定後、減額交渉や見積内容の変更がなされた場合、追加で本紙に減額後の見積内容や変更後の見積内容を</t>
  </si>
  <si>
    <t>　　選定会社の欄に記載した資料を用意すること。</t>
  </si>
  <si>
    <t>（別紙２８）</t>
  </si>
  <si>
    <t>２．上記平成２８年度実施分（支払いが複数年にわたる場合に記入）</t>
  </si>
  <si>
    <t>３．上記平成２９年度実施分（支払いが複数年にわたる場合に記入）</t>
  </si>
  <si>
    <t>（別紙２９）</t>
  </si>
  <si>
    <t>（別紙２１－２)</t>
  </si>
  <si>
    <t>事業継続計画書</t>
  </si>
  <si>
    <t>（別紙２１－３)</t>
  </si>
  <si>
    <t>平成２８年度電気・熱エネルギー高度利用支援事業費補助金の交付を受けた事業を継続いたしますので、下記の通り報告します。</t>
  </si>
  <si>
    <t>１．継続事業の内容</t>
  </si>
  <si>
    <t>①すでに交付された補助事業に記載した事業計画からの変更有無：　あり　　なし</t>
  </si>
  <si>
    <t>②変更前と変更後の内容（変更ある場合のみ記載）</t>
  </si>
  <si>
    <t>変更前</t>
  </si>
  <si>
    <t>２．事業の完了予定日</t>
  </si>
  <si>
    <t>平成　　年　　月　　日</t>
  </si>
  <si>
    <t>変更後</t>
  </si>
  <si>
    <t>事業完了報告書</t>
  </si>
  <si>
    <t>平成２８年度電気・熱エネルギー高度利用支援事業費補助金の交付を受けた事業を完了いたしますので、下記の通り報告します。</t>
  </si>
  <si>
    <t>１．実施した事業の内容</t>
  </si>
  <si>
    <t>２．事業の完了日</t>
  </si>
  <si>
    <t>補助事業に要した経費</t>
  </si>
  <si>
    <t>実績額</t>
  </si>
  <si>
    <t>見積額比較表</t>
  </si>
  <si>
    <t>平成２８年度電気・熱エネルギー高度利用支援事業費補助金</t>
  </si>
  <si>
    <t>　　　　は２桁半角）、性別（全角で男・女）、会社名及び役職名を記載する。</t>
  </si>
  <si>
    <t>実績額-申請上限</t>
  </si>
  <si>
    <t>（別紙３０）</t>
  </si>
  <si>
    <t>事業要件確認表</t>
  </si>
  <si>
    <t>１．交付要件</t>
  </si>
  <si>
    <t>a ．高効率コージェネレーション導入要件</t>
  </si>
  <si>
    <t>申請</t>
  </si>
  <si>
    <t>実績</t>
  </si>
  <si>
    <t>発電出力（kW）</t>
  </si>
  <si>
    <t>総合効率（％）</t>
  </si>
  <si>
    <t>発電効率（％）</t>
  </si>
  <si>
    <t>ｂ．エネルギーサービス用コージェネレーション導入事業の確認</t>
  </si>
  <si>
    <t>項目</t>
  </si>
  <si>
    <t>エネルギー使用者以外の者が、エネルギー使用者の敷地内に高効率コージェネレーションを所有するもの。</t>
  </si>
  <si>
    <t>エネルギーサービス事業者がコージェネレーション設備のオペレーションを行う契約において、データのモニタリングを通じ設備を最適に運転するもの。</t>
  </si>
  <si>
    <t>設備の使用者自身が設備のオペレーションを行う場合において、データのモニタリング、見える化及び最適運転のための助言を行う契約を締結するもの。</t>
  </si>
  <si>
    <t>設備の使用者に対し、省エネ率、省エネ量等を担保する契約を締結するもの。</t>
  </si>
  <si>
    <t>上記以外の、エネルギー使用者以外の者が高効率コージェネレーションの最適運転を行い、効率的なエネルギー利用を図ることができる契約を締結するもの。</t>
  </si>
  <si>
    <t>ｃ．サイバーセキュリティ対策</t>
  </si>
  <si>
    <t>設備の導入先において、導入する設備に対し不審者の侵入を防止するよう措置が取られていること。</t>
  </si>
  <si>
    <t>導入する設備が、外部ネットワーク（導入先のネットワークを除く）から独立している。もしくはネットワーク化されていないこと。</t>
  </si>
  <si>
    <t>③-1</t>
  </si>
  <si>
    <t>③-2</t>
  </si>
  <si>
    <t>③-3</t>
  </si>
  <si>
    <t>設備を制御するシステムに対し、ＵＳＢ等の外部記憶装置を使用する際のセキュリティ対策がマニュアル化されており、これを遵守した運用をすること。</t>
  </si>
  <si>
    <t>③-4</t>
  </si>
  <si>
    <t>ネットワークへの適切なアクセス権限の設定がなされることがマニュアル化されており、これを遵守した運用をすること。</t>
  </si>
  <si>
    <t>２．採点審査に係る事項</t>
  </si>
  <si>
    <t>ａ．省エネルギー性と経済性</t>
  </si>
  <si>
    <t>実績値</t>
  </si>
  <si>
    <t>省エネ率（HHV %)</t>
  </si>
  <si>
    <t>省エネ量（kL）</t>
  </si>
  <si>
    <t>費用対効果（省エネ量[kL]÷補助対象経費[億円]）</t>
  </si>
  <si>
    <t>ｂ．設備の保守計画性と事業継続性</t>
  </si>
  <si>
    <t>評価項目</t>
  </si>
  <si>
    <t>申請</t>
  </si>
  <si>
    <t>実績</t>
  </si>
  <si>
    <t>内容</t>
  </si>
  <si>
    <t>設備の保守計画性</t>
  </si>
  <si>
    <t>設備の保守契約期間が５年以上であること。</t>
  </si>
  <si>
    <t>設備の保守契約期間が１０年以上であること。</t>
  </si>
  <si>
    <t>事業継続性</t>
  </si>
  <si>
    <t>系統電力停電時に給電できること。</t>
  </si>
  <si>
    <t>災害時の防災拠点もしくはそれに準じる拠点（コミュニティ防災拠点等）において、災害時（系統電力停電時、地震発生時等）に給電が可能なシステムであること。</t>
  </si>
  <si>
    <t>情報セキュリティ対策がマニュアル化されており、適切な位置にファイアウォールを設置すること。</t>
  </si>
  <si>
    <t>設備を制御するシステムに対し、セキュリティソフトの導入がマニュアル化されており、これを遵守した運用をすること。</t>
  </si>
  <si>
    <t>※申請：実施計画書でチェックした項目に「○」を記入すること。</t>
  </si>
  <si>
    <t>※申請：実施計画書でチェックした項目に「○」を記入すること。</t>
  </si>
  <si>
    <t>※実績：実施にて満足した結果の場合に「○」を記入すること。</t>
  </si>
  <si>
    <t>申請値</t>
  </si>
  <si>
    <t>　</t>
  </si>
  <si>
    <t>・手入力する箇所</t>
  </si>
  <si>
    <t>・自動計算</t>
  </si>
  <si>
    <t>注） 要件が満たされていない場合、補助金が交付されない可能性があります。</t>
  </si>
  <si>
    <t>実績金額整理表</t>
  </si>
  <si>
    <t>平成28年度電気・熱エネルギー高度利用支援事業費補助金</t>
  </si>
  <si>
    <t>（別紙３６)</t>
  </si>
  <si>
    <t>返還報告書</t>
  </si>
  <si>
    <t>電気・熱エネルギー高度利用支援事業費補助金交付規程（１６事０４０１１０号）第１９条の規定に基づき、下記のとおり報告します。</t>
  </si>
  <si>
    <t>１．既に交付を受けている補助金の額</t>
  </si>
  <si>
    <t>２．返還を請求された年月日</t>
  </si>
  <si>
    <t>３．返還を請求された金額</t>
  </si>
  <si>
    <t>４．返還した金額及び年月日</t>
  </si>
  <si>
    <t>年月日</t>
  </si>
  <si>
    <t>返還金</t>
  </si>
  <si>
    <t>加算金</t>
  </si>
  <si>
    <t>５．加算金及び延滞金の算出根拠</t>
  </si>
  <si>
    <t>６．未返還金額</t>
  </si>
  <si>
    <t>遅滞金</t>
  </si>
  <si>
    <t>※実績：運用開始又は契約締結がなされ、契約書等を添付ている場合に「○」を記入すること。</t>
  </si>
  <si>
    <t>平成２８年度電気・熱エネルギー高度利用支援事業費補助金</t>
  </si>
  <si>
    <t xml:space="preserve">  平成　　年　　月　　日</t>
  </si>
  <si>
    <t>申請時の
補助金額</t>
  </si>
  <si>
    <r>
      <t xml:space="preserve">上限額
</t>
    </r>
    <r>
      <rPr>
        <sz val="10"/>
        <rFont val="ＭＳ 明朝"/>
        <family val="1"/>
      </rPr>
      <t>(申請額×110％)</t>
    </r>
  </si>
  <si>
    <t>※　実績金額は平成28年度分について記載すること。</t>
  </si>
  <si>
    <t>※　申請時の補助金額について計画変更承認を受けた場合は、承認後の金額を</t>
  </si>
  <si>
    <t>　　記載すること。</t>
  </si>
  <si>
    <t>※　実績額が上限額を上回ることはできません。</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</si>
</sst>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m/dd"/>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Red]\-0.00\ "/>
    <numFmt numFmtId="185" formatCode="#,##0_);[Red]\(#,##0\)"/>
    <numFmt numFmtId="186" formatCode="0.000_ ;[Red]\-0.000\ "/>
    <numFmt numFmtId="187" formatCode="0.0"/>
    <numFmt numFmtId="188" formatCode="0.000"/>
    <numFmt numFmtId="189" formatCode="0.0000000"/>
    <numFmt numFmtId="190" formatCode="0.000000"/>
    <numFmt numFmtId="191" formatCode="0.00000"/>
    <numFmt numFmtId="192" formatCode="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411]ggge&quot;年&quot;m&quot;月&quot;d&quot;日&quot;;@"/>
    <numFmt numFmtId="200" formatCode="0.00_ "/>
    <numFmt numFmtId="201" formatCode="0.0_ "/>
    <numFmt numFmtId="202" formatCode="#,##0.0;[Red]\-#,##0.0"/>
    <numFmt numFmtId="203" formatCode="#,##0.0_ ;[Red]\-#,##0.0\ "/>
    <numFmt numFmtId="204" formatCode="0.0%"/>
    <numFmt numFmtId="205" formatCode="0.E+00"/>
    <numFmt numFmtId="206" formatCode="&quot;¥&quot;#,##0_);[Red]\(&quot;¥&quot;#,##0\)"/>
  </numFmts>
  <fonts count="96">
    <font>
      <sz val="11"/>
      <name val="ＭＳ Ｐゴシック"/>
      <family val="3"/>
    </font>
    <font>
      <sz val="6"/>
      <name val="ＭＳ Ｐゴシック"/>
      <family val="3"/>
    </font>
    <font>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6"/>
      <name val="ＭＳ Ｐ明朝"/>
      <family val="1"/>
    </font>
    <font>
      <sz val="14"/>
      <name val="ＭＳ 明朝"/>
      <family val="1"/>
    </font>
    <font>
      <sz val="12"/>
      <name val="ＭＳ 明朝"/>
      <family val="1"/>
    </font>
    <font>
      <sz val="10"/>
      <name val="ＭＳ Ｐゴシック"/>
      <family val="3"/>
    </font>
    <font>
      <sz val="11"/>
      <name val="明朝"/>
      <family val="3"/>
    </font>
    <font>
      <sz val="9"/>
      <name val="ＭＳ Ｐゴシック"/>
      <family val="3"/>
    </font>
    <font>
      <vertAlign val="superscript"/>
      <sz val="11"/>
      <name val="ＭＳ 明朝"/>
      <family val="1"/>
    </font>
    <font>
      <sz val="11"/>
      <color indexed="8"/>
      <name val="ＭＳ 明朝"/>
      <family val="1"/>
    </font>
    <font>
      <sz val="11"/>
      <color indexed="8"/>
      <name val="ＭＳ Ｐゴシック"/>
      <family val="3"/>
    </font>
    <font>
      <sz val="9"/>
      <color indexed="8"/>
      <name val="ＭＳ Ｐゴシック"/>
      <family val="3"/>
    </font>
    <font>
      <sz val="13"/>
      <name val="ＭＳ 明朝"/>
      <family val="1"/>
    </font>
    <font>
      <b/>
      <sz val="13"/>
      <name val="ＭＳ 明朝"/>
      <family val="1"/>
    </font>
    <font>
      <sz val="11"/>
      <name val="ＭＳ Ｐ明朝"/>
      <family val="1"/>
    </font>
    <font>
      <sz val="10.5"/>
      <name val="ＭＳ 明朝"/>
      <family val="1"/>
    </font>
    <font>
      <sz val="10"/>
      <color indexed="8"/>
      <name val="ＭＳ 明朝"/>
      <family val="1"/>
    </font>
    <font>
      <sz val="8"/>
      <color indexed="8"/>
      <name val="ＭＳ 明朝"/>
      <family val="1"/>
    </font>
    <font>
      <sz val="9"/>
      <color indexed="8"/>
      <name val="ＭＳ 明朝"/>
      <family val="1"/>
    </font>
    <font>
      <b/>
      <sz val="13"/>
      <color indexed="8"/>
      <name val="ＭＳ 明朝"/>
      <family val="1"/>
    </font>
    <font>
      <sz val="13"/>
      <color indexed="8"/>
      <name val="ＭＳ 明朝"/>
      <family val="1"/>
    </font>
    <font>
      <sz val="11"/>
      <color indexed="8"/>
      <name val="ＭＳ Ｐ明朝"/>
      <family val="1"/>
    </font>
    <font>
      <sz val="11"/>
      <color indexed="10"/>
      <name val="ＭＳ Ｐ明朝"/>
      <family val="1"/>
    </font>
    <font>
      <vertAlign val="superscript"/>
      <sz val="10.5"/>
      <color indexed="8"/>
      <name val="ＭＳ 明朝"/>
      <family val="1"/>
    </font>
    <font>
      <sz val="10.5"/>
      <color indexed="8"/>
      <name val="ＭＳ 明朝"/>
      <family val="1"/>
    </font>
    <font>
      <b/>
      <sz val="11"/>
      <color indexed="8"/>
      <name val="ＭＳ 明朝"/>
      <family val="1"/>
    </font>
    <font>
      <sz val="12"/>
      <color indexed="8"/>
      <name val="ＭＳ 明朝"/>
      <family val="1"/>
    </font>
    <font>
      <sz val="10"/>
      <color indexed="10"/>
      <name val="ＭＳ 明朝"/>
      <family val="1"/>
    </font>
    <font>
      <b/>
      <sz val="14"/>
      <name val="ＭＳ 明朝"/>
      <family val="1"/>
    </font>
    <font>
      <sz val="10"/>
      <color indexed="8"/>
      <name val="ＭＳ Ｐ明朝"/>
      <family val="1"/>
    </font>
    <font>
      <sz val="10"/>
      <color indexed="9"/>
      <name val="ＭＳ Ｐ明朝"/>
      <family val="1"/>
    </font>
    <font>
      <b/>
      <sz val="18"/>
      <color indexed="56"/>
      <name val="ＭＳ Ｐゴシック"/>
      <family val="3"/>
    </font>
    <font>
      <b/>
      <sz val="10"/>
      <color indexed="9"/>
      <name val="ＭＳ Ｐ明朝"/>
      <family val="1"/>
    </font>
    <font>
      <sz val="10"/>
      <color indexed="60"/>
      <name val="ＭＳ Ｐ明朝"/>
      <family val="1"/>
    </font>
    <font>
      <sz val="10"/>
      <color indexed="52"/>
      <name val="ＭＳ Ｐ明朝"/>
      <family val="1"/>
    </font>
    <font>
      <sz val="10"/>
      <color indexed="20"/>
      <name val="ＭＳ Ｐ明朝"/>
      <family val="1"/>
    </font>
    <font>
      <b/>
      <sz val="10"/>
      <color indexed="52"/>
      <name val="ＭＳ Ｐ明朝"/>
      <family val="1"/>
    </font>
    <font>
      <sz val="10"/>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0"/>
      <color indexed="8"/>
      <name val="ＭＳ Ｐ明朝"/>
      <family val="1"/>
    </font>
    <font>
      <b/>
      <sz val="10"/>
      <color indexed="63"/>
      <name val="ＭＳ Ｐ明朝"/>
      <family val="1"/>
    </font>
    <font>
      <i/>
      <sz val="10"/>
      <color indexed="23"/>
      <name val="ＭＳ Ｐ明朝"/>
      <family val="1"/>
    </font>
    <font>
      <sz val="10"/>
      <color indexed="62"/>
      <name val="ＭＳ Ｐ明朝"/>
      <family val="1"/>
    </font>
    <font>
      <sz val="10"/>
      <color indexed="17"/>
      <name val="ＭＳ Ｐ明朝"/>
      <family val="1"/>
    </font>
    <font>
      <b/>
      <sz val="14"/>
      <color indexed="8"/>
      <name val="ＭＳ 明朝"/>
      <family val="1"/>
    </font>
    <font>
      <b/>
      <sz val="12"/>
      <color indexed="8"/>
      <name val="ＭＳ 明朝"/>
      <family val="1"/>
    </font>
    <font>
      <sz val="10.5"/>
      <color indexed="8"/>
      <name val="Century"/>
      <family val="1"/>
    </font>
    <font>
      <sz val="10"/>
      <color indexed="8"/>
      <name val="Century"/>
      <family val="1"/>
    </font>
    <font>
      <sz val="10"/>
      <color indexed="8"/>
      <name val="ＭＳ Ｐゴシック"/>
      <family val="3"/>
    </font>
    <font>
      <sz val="16"/>
      <color indexed="8"/>
      <name val="ＭＳ 明朝"/>
      <family val="1"/>
    </font>
    <font>
      <b/>
      <sz val="9"/>
      <color indexed="8"/>
      <name val="ＭＳ Ｐゴシック"/>
      <family val="3"/>
    </font>
    <font>
      <b/>
      <sz val="9"/>
      <color indexed="8"/>
      <name val="Calibri"/>
      <family val="2"/>
    </font>
    <font>
      <b/>
      <sz val="9"/>
      <color indexed="9"/>
      <name val="ＭＳ Ｐゴシック"/>
      <family val="3"/>
    </font>
    <font>
      <sz val="9"/>
      <color indexed="8"/>
      <name val="Calibri"/>
      <family val="2"/>
    </font>
    <font>
      <sz val="6"/>
      <color indexed="8"/>
      <name val="ＭＳ 明朝"/>
      <family val="1"/>
    </font>
    <font>
      <sz val="9"/>
      <name val="MS UI Gothic"/>
      <family val="3"/>
    </font>
    <font>
      <sz val="10"/>
      <color theme="1"/>
      <name val="ＭＳ Ｐ明朝"/>
      <family val="1"/>
    </font>
    <font>
      <sz val="10"/>
      <color theme="0"/>
      <name val="ＭＳ Ｐ明朝"/>
      <family val="1"/>
    </font>
    <font>
      <b/>
      <sz val="18"/>
      <color theme="3"/>
      <name val="Cambria"/>
      <family val="3"/>
    </font>
    <font>
      <b/>
      <sz val="10"/>
      <color theme="0"/>
      <name val="ＭＳ Ｐ明朝"/>
      <family val="1"/>
    </font>
    <font>
      <sz val="10"/>
      <color rgb="FF9C6500"/>
      <name val="ＭＳ Ｐ明朝"/>
      <family val="1"/>
    </font>
    <font>
      <sz val="10"/>
      <color rgb="FFFA7D00"/>
      <name val="ＭＳ Ｐ明朝"/>
      <family val="1"/>
    </font>
    <font>
      <sz val="10"/>
      <color rgb="FF9C0006"/>
      <name val="ＭＳ Ｐ明朝"/>
      <family val="1"/>
    </font>
    <font>
      <b/>
      <sz val="10"/>
      <color rgb="FFFA7D00"/>
      <name val="ＭＳ Ｐ明朝"/>
      <family val="1"/>
    </font>
    <font>
      <sz val="10"/>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0"/>
      <color theme="1"/>
      <name val="ＭＳ Ｐ明朝"/>
      <family val="1"/>
    </font>
    <font>
      <b/>
      <sz val="10"/>
      <color rgb="FF3F3F3F"/>
      <name val="ＭＳ Ｐ明朝"/>
      <family val="1"/>
    </font>
    <font>
      <i/>
      <sz val="10"/>
      <color rgb="FF7F7F7F"/>
      <name val="ＭＳ Ｐ明朝"/>
      <family val="1"/>
    </font>
    <font>
      <sz val="10"/>
      <color rgb="FF3F3F76"/>
      <name val="ＭＳ Ｐ明朝"/>
      <family val="1"/>
    </font>
    <font>
      <sz val="10"/>
      <color rgb="FF006100"/>
      <name val="ＭＳ Ｐ明朝"/>
      <family val="1"/>
    </font>
    <font>
      <sz val="11"/>
      <color theme="1"/>
      <name val="ＭＳ 明朝"/>
      <family val="1"/>
    </font>
    <font>
      <sz val="10"/>
      <color theme="1"/>
      <name val="ＭＳ 明朝"/>
      <family val="1"/>
    </font>
    <font>
      <b/>
      <sz val="14"/>
      <color theme="1"/>
      <name val="ＭＳ 明朝"/>
      <family val="1"/>
    </font>
    <font>
      <b/>
      <sz val="11"/>
      <color theme="1"/>
      <name val="ＭＳ 明朝"/>
      <family val="1"/>
    </font>
    <font>
      <sz val="11"/>
      <color theme="1"/>
      <name val="ＭＳ Ｐゴシック"/>
      <family val="3"/>
    </font>
    <font>
      <b/>
      <sz val="12"/>
      <color theme="1"/>
      <name val="ＭＳ 明朝"/>
      <family val="1"/>
    </font>
    <font>
      <sz val="10.5"/>
      <color theme="1"/>
      <name val="ＭＳ 明朝"/>
      <family val="1"/>
    </font>
    <font>
      <sz val="10.5"/>
      <color theme="1"/>
      <name val="Century"/>
      <family val="1"/>
    </font>
    <font>
      <sz val="10"/>
      <color theme="1"/>
      <name val="Century"/>
      <family val="1"/>
    </font>
    <font>
      <sz val="9"/>
      <color theme="1"/>
      <name val="Calibri"/>
      <family val="3"/>
    </font>
    <font>
      <sz val="9"/>
      <name val="Calibri"/>
      <family val="3"/>
    </font>
    <font>
      <sz val="11"/>
      <color rgb="FF000000"/>
      <name val="ＭＳ 明朝"/>
      <family val="1"/>
    </font>
    <font>
      <sz val="11"/>
      <color rgb="FF000000"/>
      <name val="ＭＳ Ｐゴシック"/>
      <family val="3"/>
    </font>
    <font>
      <sz val="10"/>
      <color theme="1"/>
      <name val="Calibri"/>
      <family val="3"/>
    </font>
    <font>
      <sz val="16"/>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9D9D9"/>
        <bgColor indexed="64"/>
      </patternFill>
    </fill>
    <fill>
      <patternFill patternType="solid">
        <fgColor rgb="FFD9D9D9"/>
        <bgColor indexed="64"/>
      </patternFill>
    </fill>
    <fill>
      <patternFill patternType="solid">
        <fgColor indexed="22"/>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dashed"/>
      <top style="thin"/>
      <bottom style="thin"/>
    </border>
    <border>
      <left style="dashed"/>
      <right style="dashed"/>
      <top style="thin"/>
      <bottom style="thin"/>
    </border>
    <border>
      <left style="thin"/>
      <right>
        <color indexed="63"/>
      </right>
      <top style="thin"/>
      <bottom style="thin"/>
    </border>
    <border>
      <left>
        <color indexed="63"/>
      </left>
      <right>
        <color indexed="63"/>
      </right>
      <top style="thin"/>
      <bottom style="thin"/>
    </border>
    <border>
      <left style="dashed"/>
      <right>
        <color indexed="63"/>
      </right>
      <top style="thin"/>
      <bottom style="thin"/>
    </border>
    <border>
      <left style="thin"/>
      <right style="thin"/>
      <top style="thin"/>
      <bottom>
        <color indexed="63"/>
      </bottom>
    </border>
    <border diagonalUp="1">
      <left style="thin"/>
      <right style="thin"/>
      <top style="thin"/>
      <bottom style="thin"/>
      <diagonal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style="dotted"/>
      <top>
        <color indexed="63"/>
      </top>
      <bottom style="thin"/>
    </border>
    <border>
      <left style="dotted"/>
      <right style="dotted"/>
      <top style="thin"/>
      <bottom style="thin"/>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medium"/>
    </border>
    <border>
      <left>
        <color indexed="63"/>
      </left>
      <right style="thin"/>
      <top>
        <color indexed="63"/>
      </top>
      <bottom style="medium"/>
    </border>
    <border>
      <left>
        <color indexed="63"/>
      </left>
      <right style="medium"/>
      <top style="double"/>
      <bottom>
        <color indexed="63"/>
      </bottom>
    </border>
    <border>
      <left>
        <color indexed="63"/>
      </left>
      <right style="medium"/>
      <top>
        <color indexed="63"/>
      </top>
      <bottom style="mediu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thin"/>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double"/>
      <top style="thin"/>
      <bottom>
        <color indexed="63"/>
      </bottom>
    </border>
    <border>
      <left style="medium"/>
      <right>
        <color indexed="63"/>
      </right>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color indexed="63"/>
      </top>
      <bottom style="double"/>
    </border>
    <border>
      <left>
        <color indexed="63"/>
      </left>
      <right style="double"/>
      <top>
        <color indexed="63"/>
      </top>
      <bottom style="double"/>
    </border>
    <border>
      <left>
        <color indexed="63"/>
      </left>
      <right style="medium"/>
      <top>
        <color indexed="63"/>
      </top>
      <bottom>
        <color indexed="63"/>
      </bottom>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color indexed="63"/>
      </right>
      <top style="hair"/>
      <bottom style="double"/>
    </border>
    <border>
      <left>
        <color indexed="63"/>
      </left>
      <right style="medium"/>
      <top style="hair"/>
      <bottom style="double"/>
    </border>
    <border>
      <left style="double"/>
      <right>
        <color indexed="63"/>
      </right>
      <top>
        <color indexed="63"/>
      </top>
      <bottom style="hair"/>
    </border>
    <border>
      <left style="double"/>
      <right>
        <color indexed="63"/>
      </right>
      <top style="hair"/>
      <bottom style="double"/>
    </border>
    <border>
      <left>
        <color indexed="63"/>
      </left>
      <right style="thin"/>
      <top style="hair"/>
      <bottom style="double"/>
    </border>
    <border>
      <left style="thin"/>
      <right>
        <color indexed="63"/>
      </right>
      <top style="hair"/>
      <bottom style="double"/>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hair"/>
      <bottom style="hair"/>
    </border>
    <border>
      <left style="thin"/>
      <right style="thin"/>
      <top style="hair"/>
      <bottom style="thin"/>
    </border>
    <border>
      <left style="thin"/>
      <right/>
      <top style="hair"/>
      <bottom/>
    </border>
    <border>
      <left/>
      <right/>
      <top style="hair"/>
      <bottom/>
    </border>
    <border>
      <left/>
      <right style="thin"/>
      <top style="hair"/>
      <botto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6" fillId="0" borderId="0" applyNumberFormat="0" applyFill="0" applyBorder="0" applyAlignment="0" applyProtection="0"/>
    <xf numFmtId="0" fontId="80" fillId="32" borderId="0" applyNumberFormat="0" applyBorder="0" applyAlignment="0" applyProtection="0"/>
  </cellStyleXfs>
  <cellXfs count="1015">
    <xf numFmtId="0" fontId="0" fillId="0" borderId="0" xfId="0" applyAlignment="1">
      <alignment vertical="center"/>
    </xf>
    <xf numFmtId="0" fontId="2" fillId="0" borderId="0" xfId="66" applyFont="1">
      <alignment vertical="center"/>
      <protection/>
    </xf>
    <xf numFmtId="0" fontId="9" fillId="0" borderId="0" xfId="66" applyFont="1" applyAlignment="1">
      <alignment vertical="center"/>
      <protection/>
    </xf>
    <xf numFmtId="0" fontId="2" fillId="0" borderId="0" xfId="66" applyFont="1" applyAlignment="1">
      <alignment horizontal="center" vertical="center"/>
      <protection/>
    </xf>
    <xf numFmtId="0" fontId="2" fillId="0" borderId="10" xfId="66" applyFont="1" applyBorder="1" applyAlignment="1">
      <alignment horizontal="center" vertical="center"/>
      <protection/>
    </xf>
    <xf numFmtId="0" fontId="2" fillId="0" borderId="11" xfId="66" applyFont="1" applyBorder="1" applyAlignment="1">
      <alignment horizontal="center" vertical="center"/>
      <protection/>
    </xf>
    <xf numFmtId="0" fontId="10" fillId="12" borderId="11" xfId="66" applyFont="1" applyFill="1" applyBorder="1" applyAlignment="1">
      <alignment horizontal="center" vertical="center"/>
      <protection/>
    </xf>
    <xf numFmtId="0" fontId="10" fillId="12" borderId="12" xfId="66" applyFont="1" applyFill="1" applyBorder="1" applyAlignment="1">
      <alignment horizontal="center" vertical="center"/>
      <protection/>
    </xf>
    <xf numFmtId="0" fontId="10" fillId="0" borderId="13" xfId="66" applyFont="1" applyBorder="1" applyAlignment="1">
      <alignment horizontal="center" vertical="center"/>
      <protection/>
    </xf>
    <xf numFmtId="0" fontId="2" fillId="0" borderId="14" xfId="66" applyFont="1" applyBorder="1">
      <alignment vertical="center"/>
      <protection/>
    </xf>
    <xf numFmtId="0" fontId="2" fillId="0" borderId="15" xfId="66" applyFont="1" applyBorder="1">
      <alignment vertical="center"/>
      <protection/>
    </xf>
    <xf numFmtId="0" fontId="2" fillId="12" borderId="15" xfId="66" applyFont="1" applyFill="1" applyBorder="1">
      <alignment vertical="center"/>
      <protection/>
    </xf>
    <xf numFmtId="0" fontId="2" fillId="12" borderId="16" xfId="66" applyFont="1" applyFill="1" applyBorder="1" applyAlignment="1">
      <alignment horizontal="center" vertical="center"/>
      <protection/>
    </xf>
    <xf numFmtId="0" fontId="2" fillId="0" borderId="17" xfId="66" applyFont="1" applyBorder="1" applyAlignment="1">
      <alignment horizontal="center" vertical="center"/>
      <protection/>
    </xf>
    <xf numFmtId="0" fontId="2" fillId="0" borderId="18" xfId="66" applyFont="1" applyBorder="1">
      <alignment vertical="center"/>
      <protection/>
    </xf>
    <xf numFmtId="0" fontId="2" fillId="0" borderId="19" xfId="66" applyFont="1" applyBorder="1">
      <alignment vertical="center"/>
      <protection/>
    </xf>
    <xf numFmtId="0" fontId="2" fillId="12" borderId="19" xfId="66" applyFont="1" applyFill="1" applyBorder="1">
      <alignment vertical="center"/>
      <protection/>
    </xf>
    <xf numFmtId="0" fontId="2" fillId="12" borderId="20" xfId="66" applyFont="1" applyFill="1" applyBorder="1" applyAlignment="1">
      <alignment horizontal="center" vertical="center"/>
      <protection/>
    </xf>
    <xf numFmtId="0" fontId="2" fillId="0" borderId="21" xfId="66" applyFont="1" applyBorder="1" applyAlignment="1">
      <alignment horizontal="center" vertical="center"/>
      <protection/>
    </xf>
    <xf numFmtId="0" fontId="2" fillId="0" borderId="18" xfId="66" applyFont="1" applyBorder="1" applyAlignment="1">
      <alignment horizontal="left" vertical="center"/>
      <protection/>
    </xf>
    <xf numFmtId="0" fontId="2" fillId="0" borderId="0" xfId="66" applyFont="1" quotePrefix="1">
      <alignment vertical="center"/>
      <protection/>
    </xf>
    <xf numFmtId="0" fontId="2" fillId="0" borderId="22" xfId="66" applyFont="1" applyBorder="1">
      <alignment vertical="center"/>
      <protection/>
    </xf>
    <xf numFmtId="0" fontId="2" fillId="0" borderId="23" xfId="66" applyFont="1" applyBorder="1">
      <alignment vertical="center"/>
      <protection/>
    </xf>
    <xf numFmtId="0" fontId="2" fillId="12" borderId="23" xfId="66" applyFont="1" applyFill="1" applyBorder="1">
      <alignment vertical="center"/>
      <protection/>
    </xf>
    <xf numFmtId="0" fontId="2" fillId="12" borderId="24" xfId="66" applyFont="1" applyFill="1" applyBorder="1" applyAlignment="1">
      <alignment horizontal="center" vertical="center"/>
      <protection/>
    </xf>
    <xf numFmtId="0" fontId="2" fillId="0" borderId="25" xfId="66" applyFont="1" applyBorder="1" applyAlignment="1">
      <alignment horizontal="center" vertical="center"/>
      <protection/>
    </xf>
    <xf numFmtId="0" fontId="2" fillId="0" borderId="0" xfId="66" applyFont="1" applyBorder="1">
      <alignment vertical="center"/>
      <protection/>
    </xf>
    <xf numFmtId="0" fontId="2" fillId="0" borderId="0" xfId="66" applyFont="1" applyBorder="1" applyAlignment="1">
      <alignment horizontal="center" vertical="center"/>
      <protection/>
    </xf>
    <xf numFmtId="12" fontId="2" fillId="0" borderId="0" xfId="66" applyNumberFormat="1" applyFont="1">
      <alignment vertical="center"/>
      <protection/>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7" fillId="0" borderId="26" xfId="0" applyNumberFormat="1" applyFont="1" applyBorder="1" applyAlignment="1" applyProtection="1">
      <alignment horizontal="center" vertical="center"/>
      <protection locked="0"/>
    </xf>
    <xf numFmtId="0" fontId="27" fillId="0" borderId="27" xfId="0" applyNumberFormat="1" applyFont="1" applyBorder="1" applyAlignment="1" applyProtection="1">
      <alignment horizontal="center" vertical="center"/>
      <protection locked="0"/>
    </xf>
    <xf numFmtId="0" fontId="17" fillId="0" borderId="27" xfId="0" applyNumberFormat="1" applyFont="1" applyBorder="1" applyAlignment="1" applyProtection="1">
      <alignment vertical="top"/>
      <protection locked="0"/>
    </xf>
    <xf numFmtId="0" fontId="16" fillId="0" borderId="27" xfId="0" applyNumberFormat="1" applyFont="1" applyBorder="1" applyAlignment="1" applyProtection="1">
      <alignment vertical="top"/>
      <protection locked="0"/>
    </xf>
    <xf numFmtId="0" fontId="27" fillId="0" borderId="27" xfId="0" applyNumberFormat="1" applyFont="1" applyBorder="1" applyAlignment="1" applyProtection="1">
      <alignment vertical="center"/>
      <protection locked="0"/>
    </xf>
    <xf numFmtId="0" fontId="27" fillId="0" borderId="28" xfId="0" applyNumberFormat="1" applyFont="1" applyBorder="1" applyAlignment="1" applyProtection="1">
      <alignment vertical="center"/>
      <protection locked="0"/>
    </xf>
    <xf numFmtId="0" fontId="27" fillId="0" borderId="29"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16" fillId="0" borderId="0" xfId="0" applyNumberFormat="1" applyFont="1" applyBorder="1" applyAlignment="1" applyProtection="1">
      <alignment vertical="top"/>
      <protection locked="0"/>
    </xf>
    <xf numFmtId="0" fontId="16" fillId="0" borderId="30" xfId="0" applyNumberFormat="1" applyFont="1" applyBorder="1" applyAlignment="1" applyProtection="1">
      <alignment vertical="top"/>
      <protection locked="0"/>
    </xf>
    <xf numFmtId="0" fontId="28" fillId="0" borderId="0" xfId="0" applyNumberFormat="1" applyFont="1" applyBorder="1" applyAlignment="1" applyProtection="1">
      <alignment vertical="top"/>
      <protection locked="0"/>
    </xf>
    <xf numFmtId="0" fontId="27" fillId="0" borderId="31" xfId="0" applyNumberFormat="1" applyFont="1" applyBorder="1" applyAlignment="1" applyProtection="1">
      <alignment vertical="top"/>
      <protection locked="0"/>
    </xf>
    <xf numFmtId="0" fontId="27" fillId="0" borderId="32" xfId="0" applyNumberFormat="1" applyFont="1" applyBorder="1" applyAlignment="1" applyProtection="1">
      <alignment vertical="top"/>
      <protection locked="0"/>
    </xf>
    <xf numFmtId="0" fontId="16" fillId="0" borderId="32" xfId="0" applyNumberFormat="1" applyFont="1" applyBorder="1" applyAlignment="1" applyProtection="1">
      <alignment vertical="top"/>
      <protection locked="0"/>
    </xf>
    <xf numFmtId="0" fontId="16" fillId="0" borderId="16" xfId="0" applyNumberFormat="1" applyFont="1" applyBorder="1" applyAlignment="1" applyProtection="1">
      <alignment vertical="top"/>
      <protection locked="0"/>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0" fillId="0" borderId="0" xfId="0" applyFont="1" applyAlignment="1">
      <alignment vertical="center" wrapText="1"/>
    </xf>
    <xf numFmtId="0" fontId="2" fillId="0" borderId="0" xfId="0" applyFont="1" applyAlignment="1">
      <alignment horizontal="right" wrapText="1"/>
    </xf>
    <xf numFmtId="0" fontId="0" fillId="0" borderId="0" xfId="0" applyFont="1" applyAlignment="1">
      <alignment horizontal="left" vertical="top"/>
    </xf>
    <xf numFmtId="0" fontId="2" fillId="0" borderId="0"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20"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33" borderId="33"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85" fontId="2" fillId="0" borderId="0" xfId="0" applyNumberFormat="1" applyFont="1" applyFill="1" applyBorder="1" applyAlignment="1" applyProtection="1">
      <alignment horizontal="center" vertical="center"/>
      <protection locked="0"/>
    </xf>
    <xf numFmtId="185" fontId="2" fillId="33" borderId="2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33" borderId="37" xfId="0"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left" vertical="top"/>
    </xf>
    <xf numFmtId="0" fontId="7" fillId="0" borderId="0" xfId="0" applyFont="1" applyAlignment="1">
      <alignment vertical="center"/>
    </xf>
    <xf numFmtId="0" fontId="2" fillId="0" borderId="0" xfId="0" applyFont="1" applyBorder="1" applyAlignment="1">
      <alignment vertical="center" wrapText="1"/>
    </xf>
    <xf numFmtId="38" fontId="2" fillId="34" borderId="34" xfId="50" applyFont="1" applyFill="1" applyBorder="1" applyAlignment="1" applyProtection="1">
      <alignment/>
      <protection locked="0"/>
    </xf>
    <xf numFmtId="38" fontId="2" fillId="34" borderId="20" xfId="50" applyFont="1" applyFill="1" applyBorder="1" applyAlignment="1" applyProtection="1">
      <alignment/>
      <protection locked="0"/>
    </xf>
    <xf numFmtId="38" fontId="2" fillId="34" borderId="19" xfId="50" applyFont="1" applyFill="1" applyBorder="1" applyAlignment="1" applyProtection="1">
      <alignment/>
      <protection locked="0"/>
    </xf>
    <xf numFmtId="0" fontId="2" fillId="0" borderId="0" xfId="0" applyFont="1" applyAlignment="1" applyProtection="1">
      <alignment vertical="center"/>
      <protection locked="0"/>
    </xf>
    <xf numFmtId="0" fontId="81" fillId="0" borderId="0" xfId="66" applyFont="1" applyProtection="1">
      <alignment vertical="center"/>
      <protection locked="0"/>
    </xf>
    <xf numFmtId="0" fontId="81" fillId="0" borderId="0" xfId="66" applyFont="1" applyAlignment="1" applyProtection="1">
      <alignment vertical="center"/>
      <protection locked="0"/>
    </xf>
    <xf numFmtId="0" fontId="82" fillId="0" borderId="0" xfId="66" applyFont="1" applyBorder="1" applyAlignment="1" applyProtection="1">
      <alignment horizontal="left" vertical="top" wrapText="1"/>
      <protection locked="0"/>
    </xf>
    <xf numFmtId="38" fontId="2" fillId="28" borderId="35" xfId="50" applyFont="1" applyFill="1" applyBorder="1" applyAlignment="1" applyProtection="1">
      <alignment/>
      <protection locked="0"/>
    </xf>
    <xf numFmtId="38" fontId="2" fillId="28" borderId="34" xfId="50" applyFont="1" applyFill="1" applyBorder="1" applyAlignment="1" applyProtection="1">
      <alignment/>
      <protection locked="0"/>
    </xf>
    <xf numFmtId="38" fontId="2" fillId="28" borderId="20" xfId="5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185" fontId="2" fillId="33" borderId="19" xfId="0" applyNumberFormat="1" applyFont="1" applyFill="1" applyBorder="1" applyAlignment="1" applyProtection="1">
      <alignment horizontal="center" vertical="center" wrapText="1"/>
      <protection locked="0"/>
    </xf>
    <xf numFmtId="185" fontId="2" fillId="0" borderId="28" xfId="0" applyNumberFormat="1" applyFont="1" applyFill="1" applyBorder="1" applyAlignment="1" applyProtection="1">
      <alignment vertical="center" wrapText="1"/>
      <protection locked="0"/>
    </xf>
    <xf numFmtId="185" fontId="2" fillId="0" borderId="30" xfId="0" applyNumberFormat="1" applyFont="1" applyFill="1" applyBorder="1" applyAlignment="1" applyProtection="1">
      <alignment vertical="center" wrapText="1"/>
      <protection locked="0"/>
    </xf>
    <xf numFmtId="185" fontId="2" fillId="33" borderId="35" xfId="0" applyNumberFormat="1" applyFont="1" applyFill="1" applyBorder="1" applyAlignment="1" applyProtection="1">
      <alignment horizontal="center" vertical="center" shrinkToFit="1"/>
      <protection locked="0"/>
    </xf>
    <xf numFmtId="185" fontId="2" fillId="33" borderId="38" xfId="0" applyNumberFormat="1"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38" fontId="2" fillId="34" borderId="35" xfId="50" applyFont="1" applyFill="1" applyBorder="1" applyAlignment="1" applyProtection="1">
      <alignment/>
      <protection/>
    </xf>
    <xf numFmtId="38" fontId="2" fillId="34" borderId="34" xfId="50" applyFont="1" applyFill="1" applyBorder="1" applyAlignment="1" applyProtection="1">
      <alignment/>
      <protection/>
    </xf>
    <xf numFmtId="38" fontId="2" fillId="34" borderId="20" xfId="50" applyFont="1" applyFill="1" applyBorder="1" applyAlignment="1" applyProtection="1">
      <alignment/>
      <protection/>
    </xf>
    <xf numFmtId="38" fontId="2" fillId="0" borderId="39" xfId="50" applyFont="1" applyBorder="1" applyAlignment="1" applyProtection="1">
      <alignment/>
      <protection/>
    </xf>
    <xf numFmtId="0" fontId="0" fillId="0" borderId="0" xfId="0" applyAlignment="1" applyProtection="1">
      <alignment vertical="center"/>
      <protection locked="0"/>
    </xf>
    <xf numFmtId="0" fontId="25" fillId="0" borderId="0" xfId="69" applyNumberFormat="1" applyFont="1" applyBorder="1" applyAlignment="1" applyProtection="1">
      <alignment horizontal="center" vertical="center"/>
      <protection locked="0"/>
    </xf>
    <xf numFmtId="38" fontId="2" fillId="0" borderId="26" xfId="50" applyFont="1" applyBorder="1" applyAlignment="1" applyProtection="1">
      <alignment vertical="center"/>
      <protection locked="0"/>
    </xf>
    <xf numFmtId="38" fontId="2" fillId="0" borderId="27" xfId="50" applyFont="1" applyBorder="1" applyAlignment="1" applyProtection="1">
      <alignment vertical="center"/>
      <protection locked="0"/>
    </xf>
    <xf numFmtId="38" fontId="2" fillId="0" borderId="31" xfId="50" applyFont="1" applyBorder="1" applyAlignment="1" applyProtection="1">
      <alignment vertical="center"/>
      <protection locked="0"/>
    </xf>
    <xf numFmtId="38" fontId="2" fillId="0" borderId="32" xfId="5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38" fontId="2" fillId="0" borderId="0" xfId="5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1" fillId="0" borderId="0" xfId="0" applyFont="1" applyAlignment="1" applyProtection="1">
      <alignment vertical="center"/>
      <protection locked="0"/>
    </xf>
    <xf numFmtId="0" fontId="83" fillId="0" borderId="0" xfId="0" applyFont="1" applyAlignment="1" applyProtection="1">
      <alignment vertical="center"/>
      <protection locked="0"/>
    </xf>
    <xf numFmtId="0" fontId="84" fillId="0" borderId="0" xfId="0" applyFont="1" applyAlignment="1" applyProtection="1">
      <alignment horizontal="center" vertical="center"/>
      <protection locked="0"/>
    </xf>
    <xf numFmtId="0" fontId="84" fillId="0" borderId="0" xfId="0" applyFont="1" applyAlignment="1" applyProtection="1">
      <alignment vertical="center" shrinkToFit="1"/>
      <protection locked="0"/>
    </xf>
    <xf numFmtId="0" fontId="84" fillId="0" borderId="0" xfId="0" applyFont="1" applyAlignment="1" applyProtection="1">
      <alignment vertical="center"/>
      <protection locked="0"/>
    </xf>
    <xf numFmtId="0" fontId="81" fillId="0" borderId="0" xfId="0" applyFont="1" applyBorder="1" applyAlignment="1" applyProtection="1">
      <alignment vertical="center"/>
      <protection locked="0"/>
    </xf>
    <xf numFmtId="0" fontId="81" fillId="0" borderId="35" xfId="0" applyFont="1" applyBorder="1" applyAlignment="1" applyProtection="1">
      <alignment vertical="center"/>
      <protection locked="0"/>
    </xf>
    <xf numFmtId="0" fontId="81" fillId="0" borderId="20" xfId="0" applyFont="1" applyBorder="1" applyAlignment="1" applyProtection="1">
      <alignment vertical="center"/>
      <protection locked="0"/>
    </xf>
    <xf numFmtId="0" fontId="81" fillId="0" borderId="36" xfId="0" applyFont="1" applyBorder="1" applyAlignment="1" applyProtection="1">
      <alignment vertical="center"/>
      <protection locked="0"/>
    </xf>
    <xf numFmtId="0" fontId="82" fillId="0" borderId="0" xfId="0" applyFont="1" applyBorder="1" applyAlignment="1" applyProtection="1">
      <alignment vertical="center"/>
      <protection locked="0"/>
    </xf>
    <xf numFmtId="0" fontId="85" fillId="0" borderId="0" xfId="0" applyFont="1" applyBorder="1" applyAlignment="1" applyProtection="1">
      <alignment vertical="center"/>
      <protection locked="0"/>
    </xf>
    <xf numFmtId="0" fontId="82" fillId="0" borderId="0" xfId="0" applyFont="1" applyAlignment="1" applyProtection="1">
      <alignment vertical="center"/>
      <protection locked="0"/>
    </xf>
    <xf numFmtId="0" fontId="2" fillId="28" borderId="35" xfId="0" applyFont="1" applyFill="1" applyBorder="1" applyAlignment="1" applyProtection="1">
      <alignment vertical="center"/>
      <protection locked="0"/>
    </xf>
    <xf numFmtId="185" fontId="2" fillId="0" borderId="0" xfId="0" applyNumberFormat="1" applyFont="1" applyFill="1" applyBorder="1" applyAlignment="1" applyProtection="1">
      <alignment vertical="center"/>
      <protection locked="0"/>
    </xf>
    <xf numFmtId="185" fontId="2" fillId="0" borderId="27" xfId="0" applyNumberFormat="1" applyFont="1" applyFill="1" applyBorder="1" applyAlignment="1" applyProtection="1">
      <alignment vertical="center"/>
      <protection locked="0"/>
    </xf>
    <xf numFmtId="0" fontId="2" fillId="34" borderId="0" xfId="0" applyFont="1" applyFill="1" applyAlignment="1" applyProtection="1">
      <alignment horizontal="left" vertical="center"/>
      <protection locked="0"/>
    </xf>
    <xf numFmtId="0" fontId="15" fillId="0" borderId="0" xfId="0" applyNumberFormat="1" applyFont="1" applyFill="1" applyBorder="1" applyAlignment="1" applyProtection="1">
      <alignment vertical="center"/>
      <protection locked="0"/>
    </xf>
    <xf numFmtId="0" fontId="19"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textRotation="255"/>
      <protection locked="0"/>
    </xf>
    <xf numFmtId="38" fontId="32" fillId="0" borderId="0" xfId="50"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center" vertical="center"/>
      <protection locked="0"/>
    </xf>
    <xf numFmtId="0" fontId="32" fillId="0" borderId="0"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center"/>
      <protection locked="0"/>
    </xf>
    <xf numFmtId="49" fontId="33" fillId="0" borderId="0" xfId="0" applyNumberFormat="1" applyFont="1" applyFill="1" applyBorder="1" applyAlignment="1" applyProtection="1">
      <alignment vertical="top"/>
      <protection locked="0"/>
    </xf>
    <xf numFmtId="0" fontId="33"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49" fontId="22" fillId="0" borderId="40" xfId="0" applyNumberFormat="1" applyFont="1" applyFill="1" applyBorder="1" applyAlignment="1" applyProtection="1">
      <alignment vertical="top"/>
      <protection locked="0"/>
    </xf>
    <xf numFmtId="0" fontId="11" fillId="0" borderId="40" xfId="0" applyFont="1" applyBorder="1" applyAlignment="1" applyProtection="1">
      <alignment vertical="top" wrapText="1"/>
      <protection locked="0"/>
    </xf>
    <xf numFmtId="0" fontId="4" fillId="0" borderId="0" xfId="0" applyFont="1" applyAlignment="1" applyProtection="1">
      <alignment vertical="top"/>
      <protection locked="0"/>
    </xf>
    <xf numFmtId="0" fontId="11" fillId="0" borderId="0" xfId="0" applyFont="1" applyAlignment="1" applyProtection="1">
      <alignment vertical="top" wrapText="1"/>
      <protection locked="0"/>
    </xf>
    <xf numFmtId="0" fontId="4" fillId="0" borderId="0" xfId="0" applyNumberFormat="1" applyFont="1" applyBorder="1" applyAlignment="1" applyProtection="1">
      <alignment horizontal="center"/>
      <protection locked="0"/>
    </xf>
    <xf numFmtId="0" fontId="2" fillId="0" borderId="0" xfId="0" applyNumberFormat="1" applyFont="1" applyAlignment="1" applyProtection="1">
      <alignment/>
      <protection locked="0"/>
    </xf>
    <xf numFmtId="0" fontId="4" fillId="0" borderId="0" xfId="0" applyNumberFormat="1" applyFont="1" applyAlignment="1" applyProtection="1">
      <alignment/>
      <protection locked="0"/>
    </xf>
    <xf numFmtId="0" fontId="3" fillId="0" borderId="0" xfId="0" applyNumberFormat="1" applyFont="1" applyBorder="1" applyAlignment="1" applyProtection="1">
      <alignment horizontal="center"/>
      <protection locked="0"/>
    </xf>
    <xf numFmtId="0" fontId="7" fillId="0" borderId="0" xfId="0" applyNumberFormat="1" applyFont="1" applyBorder="1" applyAlignment="1" applyProtection="1">
      <alignment horizontal="center" vertical="center"/>
      <protection locked="0"/>
    </xf>
    <xf numFmtId="0" fontId="18"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0" fontId="4" fillId="0" borderId="0" xfId="0" applyFont="1" applyAlignment="1" applyProtection="1">
      <alignment/>
      <protection locked="0"/>
    </xf>
    <xf numFmtId="0" fontId="21" fillId="0" borderId="0" xfId="0" applyFont="1" applyAlignment="1" applyProtection="1">
      <alignment/>
      <protection locked="0"/>
    </xf>
    <xf numFmtId="49" fontId="2"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quotePrefix="1">
      <alignment horizontal="center" vertical="center"/>
      <protection locked="0"/>
    </xf>
    <xf numFmtId="0" fontId="2" fillId="0" borderId="0"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2" fillId="0" borderId="0" xfId="0" applyFont="1" applyAlignment="1" applyProtection="1">
      <alignment horizontal="right" vertical="center" wrapText="1"/>
      <protection locked="0"/>
    </xf>
    <xf numFmtId="0" fontId="2"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right" wrapText="1"/>
      <protection locked="0"/>
    </xf>
    <xf numFmtId="0" fontId="7" fillId="0" borderId="0" xfId="0" applyFont="1" applyAlignment="1" applyProtection="1">
      <alignment vertical="center"/>
      <protection locked="0"/>
    </xf>
    <xf numFmtId="0" fontId="2" fillId="0" borderId="0" xfId="0" applyFont="1" applyAlignment="1" applyProtection="1">
      <alignment vertical="top"/>
      <protection locked="0"/>
    </xf>
    <xf numFmtId="0" fontId="0" fillId="0" borderId="0" xfId="0" applyFont="1" applyAlignment="1" applyProtection="1">
      <alignment vertical="top" wrapText="1"/>
      <protection locked="0"/>
    </xf>
    <xf numFmtId="0" fontId="2" fillId="0" borderId="0" xfId="0" applyFont="1" applyAlignment="1" applyProtection="1">
      <alignment horizontal="left" vertical="top"/>
      <protection locked="0"/>
    </xf>
    <xf numFmtId="0" fontId="0" fillId="0" borderId="0" xfId="0" applyFont="1" applyAlignment="1" applyProtection="1">
      <alignment horizontal="left" vertical="top"/>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wrapText="1"/>
      <protection locked="0"/>
    </xf>
    <xf numFmtId="0" fontId="4" fillId="0" borderId="0" xfId="0" applyFont="1" applyAlignment="1" applyProtection="1">
      <alignment wrapText="1"/>
      <protection locked="0"/>
    </xf>
    <xf numFmtId="0" fontId="86" fillId="0" borderId="0" xfId="0" applyFont="1" applyAlignment="1" applyProtection="1">
      <alignment horizontal="center" vertical="center"/>
      <protection locked="0"/>
    </xf>
    <xf numFmtId="0" fontId="2" fillId="0" borderId="32" xfId="0" applyNumberFormat="1" applyFont="1" applyBorder="1" applyAlignment="1" applyProtection="1">
      <alignment/>
      <protection locked="0"/>
    </xf>
    <xf numFmtId="0" fontId="4" fillId="0" borderId="32" xfId="0" applyNumberFormat="1" applyFont="1" applyBorder="1" applyAlignment="1" applyProtection="1">
      <alignment/>
      <protection locked="0"/>
    </xf>
    <xf numFmtId="0" fontId="87" fillId="35" borderId="41" xfId="0" applyFont="1" applyFill="1" applyBorder="1" applyAlignment="1" applyProtection="1">
      <alignment horizontal="center" vertical="center" wrapText="1"/>
      <protection locked="0"/>
    </xf>
    <xf numFmtId="0" fontId="87" fillId="35" borderId="42" xfId="0" applyFont="1" applyFill="1" applyBorder="1" applyAlignment="1" applyProtection="1">
      <alignment horizontal="center" vertical="center" wrapText="1"/>
      <protection locked="0"/>
    </xf>
    <xf numFmtId="0" fontId="87" fillId="35" borderId="43" xfId="0" applyFont="1" applyFill="1" applyBorder="1" applyAlignment="1" applyProtection="1">
      <alignment horizontal="justify" vertical="center" wrapText="1"/>
      <protection locked="0"/>
    </xf>
    <xf numFmtId="0" fontId="87" fillId="35" borderId="18" xfId="0" applyFont="1" applyFill="1" applyBorder="1" applyAlignment="1" applyProtection="1">
      <alignment horizontal="justify" vertical="center" wrapText="1"/>
      <protection locked="0"/>
    </xf>
    <xf numFmtId="0" fontId="87" fillId="0" borderId="19" xfId="0" applyFont="1" applyBorder="1" applyAlignment="1" applyProtection="1">
      <alignment horizontal="justify" vertical="center" wrapText="1"/>
      <protection locked="0"/>
    </xf>
    <xf numFmtId="0" fontId="87" fillId="0" borderId="21" xfId="0" applyFont="1" applyBorder="1" applyAlignment="1" applyProtection="1">
      <alignment horizontal="justify" vertical="center" wrapText="1"/>
      <protection locked="0"/>
    </xf>
    <xf numFmtId="0" fontId="87" fillId="35" borderId="22" xfId="0" applyFont="1" applyFill="1" applyBorder="1" applyAlignment="1" applyProtection="1">
      <alignment horizontal="justify" vertical="center" wrapText="1"/>
      <protection locked="0"/>
    </xf>
    <xf numFmtId="0" fontId="87" fillId="0" borderId="23" xfId="0" applyFont="1" applyBorder="1" applyAlignment="1" applyProtection="1">
      <alignment horizontal="justify" vertical="center" wrapText="1"/>
      <protection locked="0"/>
    </xf>
    <xf numFmtId="0" fontId="87" fillId="0" borderId="25" xfId="0" applyFont="1" applyBorder="1" applyAlignment="1" applyProtection="1">
      <alignment horizontal="justify" vertical="center" wrapText="1"/>
      <protection locked="0"/>
    </xf>
    <xf numFmtId="0" fontId="81" fillId="0" borderId="0" xfId="0" applyFont="1" applyAlignment="1" applyProtection="1">
      <alignment horizontal="left" vertical="center"/>
      <protection locked="0"/>
    </xf>
    <xf numFmtId="0" fontId="0" fillId="0" borderId="0" xfId="0" applyAlignment="1" applyProtection="1">
      <alignment vertical="center"/>
      <protection locked="0"/>
    </xf>
    <xf numFmtId="0" fontId="87" fillId="0" borderId="0" xfId="0" applyFont="1" applyAlignment="1" applyProtection="1">
      <alignment horizontal="left" vertical="center"/>
      <protection locked="0"/>
    </xf>
    <xf numFmtId="0" fontId="87" fillId="0" borderId="0" xfId="0" applyFont="1" applyAlignment="1" applyProtection="1">
      <alignment horizontal="right" vertical="center" wrapText="1"/>
      <protection locked="0"/>
    </xf>
    <xf numFmtId="0" fontId="88"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88" fillId="0" borderId="0" xfId="0" applyFont="1" applyAlignment="1" applyProtection="1">
      <alignment horizontal="right" vertical="center"/>
      <protection locked="0"/>
    </xf>
    <xf numFmtId="0" fontId="87" fillId="0" borderId="19" xfId="0" applyFont="1" applyBorder="1" applyAlignment="1" applyProtection="1">
      <alignment horizontal="center" vertical="center" wrapText="1"/>
      <protection locked="0"/>
    </xf>
    <xf numFmtId="0" fontId="82" fillId="0" borderId="19" xfId="0" applyFont="1" applyBorder="1" applyAlignment="1" applyProtection="1">
      <alignment horizontal="justify" vertical="center"/>
      <protection locked="0"/>
    </xf>
    <xf numFmtId="0" fontId="88" fillId="0" borderId="19"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locked="0"/>
    </xf>
    <xf numFmtId="0" fontId="64" fillId="0" borderId="19" xfId="0" applyFont="1" applyBorder="1" applyAlignment="1" applyProtection="1">
      <alignment horizontal="justify" vertical="center"/>
      <protection locked="0"/>
    </xf>
    <xf numFmtId="0" fontId="89" fillId="0" borderId="19" xfId="0" applyFont="1" applyBorder="1" applyAlignment="1" applyProtection="1">
      <alignment horizontal="justify" vertical="center"/>
      <protection locked="0"/>
    </xf>
    <xf numFmtId="0" fontId="0" fillId="0" borderId="0" xfId="0" applyAlignment="1" applyProtection="1">
      <alignment horizontal="justify" vertical="center"/>
      <protection locked="0"/>
    </xf>
    <xf numFmtId="0" fontId="87" fillId="0" borderId="0" xfId="0" applyFont="1" applyAlignment="1" applyProtection="1">
      <alignment horizontal="justify" vertical="center" wrapText="1"/>
      <protection locked="0"/>
    </xf>
    <xf numFmtId="0" fontId="81" fillId="0" borderId="0" xfId="0" applyFont="1" applyAlignment="1" applyProtection="1">
      <alignment vertical="center"/>
      <protection locked="0"/>
    </xf>
    <xf numFmtId="0" fontId="90" fillId="0" borderId="0" xfId="0" applyFont="1" applyAlignment="1" applyProtection="1">
      <alignment vertical="center"/>
      <protection locked="0"/>
    </xf>
    <xf numFmtId="0" fontId="90" fillId="0" borderId="0" xfId="0" applyFont="1" applyAlignment="1" applyProtection="1">
      <alignment horizontal="right" vertical="center"/>
      <protection locked="0"/>
    </xf>
    <xf numFmtId="0" fontId="84" fillId="0" borderId="0" xfId="0" applyFont="1" applyAlignment="1" applyProtection="1">
      <alignment vertical="center"/>
      <protection locked="0"/>
    </xf>
    <xf numFmtId="0" fontId="90" fillId="33" borderId="35" xfId="0" applyFont="1" applyFill="1" applyBorder="1" applyAlignment="1" applyProtection="1">
      <alignment horizontal="center" vertical="center"/>
      <protection locked="0"/>
    </xf>
    <xf numFmtId="0" fontId="90" fillId="33" borderId="20" xfId="0" applyFont="1" applyFill="1" applyBorder="1" applyAlignment="1" applyProtection="1">
      <alignment vertical="center"/>
      <protection locked="0"/>
    </xf>
    <xf numFmtId="0" fontId="90" fillId="33" borderId="26" xfId="0" applyFont="1" applyFill="1" applyBorder="1" applyAlignment="1" applyProtection="1">
      <alignment horizontal="center" vertical="center"/>
      <protection locked="0"/>
    </xf>
    <xf numFmtId="0" fontId="90" fillId="33" borderId="19" xfId="0" applyFont="1" applyFill="1" applyBorder="1" applyAlignment="1" applyProtection="1">
      <alignment horizontal="center" vertical="center" wrapText="1"/>
      <protection locked="0"/>
    </xf>
    <xf numFmtId="0" fontId="90" fillId="33" borderId="44" xfId="0" applyFont="1" applyFill="1" applyBorder="1" applyAlignment="1" applyProtection="1">
      <alignment horizontal="center" vertical="center"/>
      <protection locked="0"/>
    </xf>
    <xf numFmtId="0" fontId="90" fillId="33" borderId="19" xfId="0" applyFont="1" applyFill="1" applyBorder="1" applyAlignment="1" applyProtection="1">
      <alignment vertical="center"/>
      <protection locked="0"/>
    </xf>
    <xf numFmtId="0" fontId="90" fillId="0" borderId="19" xfId="0" applyFont="1" applyBorder="1" applyAlignment="1" applyProtection="1">
      <alignment horizontal="center" vertical="center"/>
      <protection locked="0"/>
    </xf>
    <xf numFmtId="0" fontId="91" fillId="0" borderId="19" xfId="0" applyFont="1" applyBorder="1" applyAlignment="1" applyProtection="1">
      <alignment vertical="center" wrapText="1"/>
      <protection locked="0"/>
    </xf>
    <xf numFmtId="0" fontId="91" fillId="33" borderId="38" xfId="0" applyFont="1" applyFill="1" applyBorder="1" applyAlignment="1" applyProtection="1">
      <alignment horizontal="center" vertical="center"/>
      <protection locked="0"/>
    </xf>
    <xf numFmtId="0" fontId="91" fillId="0" borderId="19" xfId="0" applyFont="1" applyFill="1" applyBorder="1" applyAlignment="1" applyProtection="1">
      <alignment vertical="center" wrapText="1"/>
      <protection locked="0"/>
    </xf>
    <xf numFmtId="0" fontId="90" fillId="33" borderId="15" xfId="0" applyFont="1" applyFill="1" applyBorder="1" applyAlignment="1" applyProtection="1">
      <alignment horizontal="center" vertical="center" wrapText="1"/>
      <protection locked="0"/>
    </xf>
    <xf numFmtId="0" fontId="91" fillId="33" borderId="26" xfId="0" applyFont="1" applyFill="1" applyBorder="1" applyAlignment="1" applyProtection="1">
      <alignment horizontal="center" vertical="center"/>
      <protection locked="0"/>
    </xf>
    <xf numFmtId="0" fontId="91" fillId="33" borderId="20" xfId="0" applyFont="1" applyFill="1" applyBorder="1" applyAlignment="1" applyProtection="1">
      <alignment vertical="center"/>
      <protection locked="0"/>
    </xf>
    <xf numFmtId="0" fontId="91" fillId="33" borderId="15" xfId="0" applyFont="1" applyFill="1" applyBorder="1" applyAlignment="1" applyProtection="1">
      <alignment horizontal="center" vertical="center" wrapText="1"/>
      <protection locked="0"/>
    </xf>
    <xf numFmtId="0" fontId="91" fillId="0" borderId="0" xfId="0" applyFont="1" applyAlignment="1" applyProtection="1">
      <alignment vertical="center"/>
      <protection locked="0"/>
    </xf>
    <xf numFmtId="0" fontId="91" fillId="33" borderId="44" xfId="0" applyFont="1" applyFill="1" applyBorder="1" applyAlignment="1" applyProtection="1">
      <alignment horizontal="center" vertical="center"/>
      <protection locked="0"/>
    </xf>
    <xf numFmtId="0" fontId="91" fillId="33" borderId="19" xfId="0" applyFont="1" applyFill="1" applyBorder="1" applyAlignment="1" applyProtection="1">
      <alignment vertical="center"/>
      <protection locked="0"/>
    </xf>
    <xf numFmtId="0" fontId="91" fillId="0" borderId="19" xfId="0" applyFont="1" applyBorder="1" applyAlignment="1" applyProtection="1">
      <alignment horizontal="center" vertical="center"/>
      <protection locked="0"/>
    </xf>
    <xf numFmtId="0" fontId="91" fillId="33" borderId="15" xfId="0" applyFont="1" applyFill="1" applyBorder="1" applyAlignment="1" applyProtection="1">
      <alignment horizontal="center" vertical="center"/>
      <protection locked="0"/>
    </xf>
    <xf numFmtId="0" fontId="90" fillId="0" borderId="19" xfId="0" applyFont="1" applyBorder="1" applyAlignment="1" applyProtection="1">
      <alignment vertical="top"/>
      <protection locked="0"/>
    </xf>
    <xf numFmtId="0" fontId="15" fillId="0" borderId="0" xfId="0" applyNumberFormat="1" applyFont="1" applyBorder="1" applyAlignment="1" applyProtection="1">
      <alignment vertical="center"/>
      <protection locked="0"/>
    </xf>
    <xf numFmtId="0" fontId="15" fillId="0" borderId="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0" fontId="15" fillId="0" borderId="0" xfId="0" applyNumberFormat="1" applyFont="1" applyBorder="1" applyAlignment="1" applyProtection="1">
      <alignment horizontal="right"/>
      <protection locked="0"/>
    </xf>
    <xf numFmtId="0" fontId="2" fillId="0" borderId="0" xfId="0" applyNumberFormat="1" applyFont="1" applyBorder="1" applyAlignment="1" applyProtection="1">
      <alignment horizontal="right"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protection locked="0"/>
    </xf>
    <xf numFmtId="0" fontId="24"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protection locked="0"/>
    </xf>
    <xf numFmtId="0" fontId="15" fillId="0" borderId="0" xfId="0" applyNumberFormat="1" applyFont="1" applyAlignment="1" applyProtection="1">
      <alignment/>
      <protection locked="0"/>
    </xf>
    <xf numFmtId="0" fontId="15" fillId="0" borderId="0" xfId="0" applyNumberFormat="1" applyFont="1" applyBorder="1" applyAlignment="1" applyProtection="1">
      <alignment wrapText="1"/>
      <protection locked="0"/>
    </xf>
    <xf numFmtId="0" fontId="22" fillId="0" borderId="0" xfId="0" applyNumberFormat="1" applyFont="1" applyBorder="1" applyAlignment="1" applyProtection="1">
      <alignment horizontal="center" wrapText="1"/>
      <protection locked="0"/>
    </xf>
    <xf numFmtId="0" fontId="26" fillId="0" borderId="0" xfId="0" applyNumberFormat="1" applyFont="1" applyAlignment="1" applyProtection="1">
      <alignment/>
      <protection locked="0"/>
    </xf>
    <xf numFmtId="0" fontId="15" fillId="0" borderId="32" xfId="0" applyNumberFormat="1" applyFont="1" applyBorder="1" applyAlignment="1" applyProtection="1">
      <alignment vertical="center"/>
      <protection locked="0"/>
    </xf>
    <xf numFmtId="0" fontId="15" fillId="0" borderId="27" xfId="0" applyNumberFormat="1" applyFont="1" applyBorder="1" applyAlignment="1" applyProtection="1">
      <alignment horizontal="center" vertical="center"/>
      <protection locked="0"/>
    </xf>
    <xf numFmtId="0" fontId="15" fillId="0" borderId="26" xfId="0" applyNumberFormat="1" applyFont="1" applyBorder="1" applyAlignment="1" applyProtection="1">
      <alignment horizontal="left" vertical="center"/>
      <protection locked="0"/>
    </xf>
    <xf numFmtId="0" fontId="15" fillId="0" borderId="27" xfId="0" applyNumberFormat="1" applyFont="1" applyBorder="1" applyAlignment="1" applyProtection="1">
      <alignment horizontal="left" vertical="center"/>
      <protection locked="0"/>
    </xf>
    <xf numFmtId="0" fontId="15" fillId="0" borderId="28"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center" vertical="center"/>
      <protection locked="0"/>
    </xf>
    <xf numFmtId="0" fontId="15" fillId="0" borderId="29"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5" fillId="0" borderId="30" xfId="0" applyNumberFormat="1" applyFont="1" applyBorder="1" applyAlignment="1" applyProtection="1">
      <alignment horizontal="left" vertical="center"/>
      <protection locked="0"/>
    </xf>
    <xf numFmtId="0" fontId="15" fillId="0" borderId="31" xfId="0" applyNumberFormat="1" applyFont="1" applyBorder="1" applyAlignment="1" applyProtection="1">
      <alignment horizontal="left" vertical="center"/>
      <protection locked="0"/>
    </xf>
    <xf numFmtId="0" fontId="15" fillId="0" borderId="32" xfId="0" applyNumberFormat="1" applyFont="1" applyBorder="1" applyAlignment="1" applyProtection="1">
      <alignment horizontal="left" vertical="center"/>
      <protection locked="0"/>
    </xf>
    <xf numFmtId="0" fontId="15" fillId="0" borderId="16" xfId="0" applyNumberFormat="1" applyFont="1" applyBorder="1" applyAlignment="1" applyProtection="1">
      <alignment horizontal="left" vertical="center"/>
      <protection locked="0"/>
    </xf>
    <xf numFmtId="0" fontId="15" fillId="0" borderId="29" xfId="0" applyNumberFormat="1" applyFont="1" applyBorder="1" applyAlignment="1" applyProtection="1">
      <alignment vertical="center"/>
      <protection locked="0"/>
    </xf>
    <xf numFmtId="0" fontId="15" fillId="0" borderId="30" xfId="0" applyNumberFormat="1" applyFont="1" applyBorder="1" applyAlignment="1" applyProtection="1">
      <alignment vertical="center"/>
      <protection locked="0"/>
    </xf>
    <xf numFmtId="0" fontId="15" fillId="0" borderId="31" xfId="0" applyNumberFormat="1" applyFont="1" applyBorder="1" applyAlignment="1" applyProtection="1">
      <alignment vertical="center"/>
      <protection locked="0"/>
    </xf>
    <xf numFmtId="0" fontId="15" fillId="0" borderId="32" xfId="0" applyNumberFormat="1" applyFont="1" applyFill="1" applyBorder="1" applyAlignment="1" applyProtection="1">
      <alignment vertical="center"/>
      <protection locked="0"/>
    </xf>
    <xf numFmtId="0" fontId="15" fillId="0" borderId="16" xfId="0" applyNumberFormat="1" applyFont="1" applyBorder="1" applyAlignment="1" applyProtection="1">
      <alignment vertical="center"/>
      <protection locked="0"/>
    </xf>
    <xf numFmtId="0" fontId="4" fillId="0" borderId="0" xfId="0" applyNumberFormat="1" applyFont="1" applyBorder="1" applyAlignment="1" applyProtection="1">
      <alignment/>
      <protection locked="0"/>
    </xf>
    <xf numFmtId="0" fontId="2" fillId="0" borderId="0" xfId="0" applyNumberFormat="1" applyFont="1" applyBorder="1" applyAlignment="1" applyProtection="1">
      <alignment/>
      <protection locked="0"/>
    </xf>
    <xf numFmtId="0" fontId="2" fillId="0" borderId="0" xfId="0" applyNumberFormat="1" applyFont="1" applyBorder="1" applyAlignment="1" applyProtection="1">
      <alignment horizontal="right"/>
      <protection locked="0"/>
    </xf>
    <xf numFmtId="0" fontId="18" fillId="0" borderId="0" xfId="0" applyNumberFormat="1" applyFont="1" applyAlignment="1" applyProtection="1">
      <alignment/>
      <protection locked="0"/>
    </xf>
    <xf numFmtId="0" fontId="19" fillId="0" borderId="0" xfId="0" applyNumberFormat="1" applyFont="1" applyBorder="1" applyAlignment="1" applyProtection="1">
      <alignment horizontal="center"/>
      <protection locked="0"/>
    </xf>
    <xf numFmtId="0" fontId="2" fillId="0" borderId="0" xfId="0" applyNumberFormat="1" applyFont="1" applyBorder="1" applyAlignment="1" applyProtection="1">
      <alignment horizontal="left" vertical="center"/>
      <protection locked="0"/>
    </xf>
    <xf numFmtId="0" fontId="18" fillId="0" borderId="0" xfId="0" applyNumberFormat="1" applyFont="1" applyBorder="1" applyAlignment="1" applyProtection="1">
      <alignment horizontal="left"/>
      <protection locked="0"/>
    </xf>
    <xf numFmtId="0" fontId="10" fillId="0" borderId="0" xfId="0" applyNumberFormat="1" applyFont="1" applyBorder="1" applyAlignment="1" applyProtection="1">
      <alignment horizontal="left"/>
      <protection locked="0"/>
    </xf>
    <xf numFmtId="0" fontId="10" fillId="0" borderId="0" xfId="0" applyNumberFormat="1" applyFont="1" applyBorder="1" applyAlignment="1" applyProtection="1">
      <alignment horizontal="left" vertical="center"/>
      <protection locked="0"/>
    </xf>
    <xf numFmtId="0" fontId="10" fillId="0" borderId="0" xfId="0" applyNumberFormat="1" applyFont="1" applyAlignment="1" applyProtection="1">
      <alignment/>
      <protection locked="0"/>
    </xf>
    <xf numFmtId="0" fontId="2" fillId="0" borderId="0" xfId="0" applyNumberFormat="1" applyFont="1" applyBorder="1" applyAlignment="1" applyProtection="1">
      <alignment horizontal="center"/>
      <protection locked="0"/>
    </xf>
    <xf numFmtId="0" fontId="2" fillId="0" borderId="0" xfId="0" applyFont="1" applyBorder="1" applyAlignment="1" applyProtection="1">
      <alignment horizontal="lef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38" fontId="2" fillId="0" borderId="28" xfId="5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0" xfId="0" applyFont="1" applyBorder="1" applyAlignment="1" applyProtection="1">
      <alignment vertical="center"/>
      <protection locked="0"/>
    </xf>
    <xf numFmtId="38" fontId="2" fillId="0" borderId="29" xfId="50" applyFont="1" applyBorder="1" applyAlignment="1" applyProtection="1">
      <alignment vertical="center"/>
      <protection locked="0"/>
    </xf>
    <xf numFmtId="38" fontId="2" fillId="0" borderId="0" xfId="50" applyFont="1" applyBorder="1" applyAlignment="1" applyProtection="1">
      <alignment vertical="center"/>
      <protection locked="0"/>
    </xf>
    <xf numFmtId="38" fontId="2" fillId="0" borderId="30" xfId="50" applyFont="1" applyBorder="1" applyAlignment="1" applyProtection="1">
      <alignment vertical="center"/>
      <protection locked="0"/>
    </xf>
    <xf numFmtId="0" fontId="21" fillId="0" borderId="0" xfId="0" applyFont="1" applyAlignment="1" applyProtection="1">
      <alignment horizontal="justify" vertical="center"/>
      <protection locked="0"/>
    </xf>
    <xf numFmtId="0" fontId="7" fillId="0" borderId="0" xfId="0" applyFont="1" applyAlignment="1" applyProtection="1">
      <alignment vertical="center" shrinkToFit="1"/>
      <protection locked="0"/>
    </xf>
    <xf numFmtId="0" fontId="0" fillId="0" borderId="0" xfId="0" applyAlignment="1" applyProtection="1">
      <alignment vertical="center" wrapText="1"/>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16" xfId="0" applyFont="1" applyBorder="1" applyAlignment="1" applyProtection="1">
      <alignment vertical="center"/>
      <protection locked="0"/>
    </xf>
    <xf numFmtId="38" fontId="2" fillId="0" borderId="16" xfId="50" applyFont="1" applyBorder="1" applyAlignment="1" applyProtection="1">
      <alignment vertical="center"/>
      <protection locked="0"/>
    </xf>
    <xf numFmtId="0" fontId="0" fillId="0" borderId="0" xfId="0" applyFont="1" applyAlignment="1" applyProtection="1">
      <alignment vertical="top"/>
      <protection locked="0"/>
    </xf>
    <xf numFmtId="38" fontId="2" fillId="34" borderId="19" xfId="50" applyFont="1" applyFill="1" applyBorder="1" applyAlignment="1" applyProtection="1">
      <alignment/>
      <protection/>
    </xf>
    <xf numFmtId="38" fontId="2" fillId="28" borderId="33" xfId="50" applyFont="1" applyFill="1" applyBorder="1" applyAlignment="1" applyProtection="1">
      <alignment/>
      <protection locked="0"/>
    </xf>
    <xf numFmtId="38" fontId="2" fillId="28" borderId="33" xfId="50" applyFont="1" applyFill="1" applyBorder="1" applyAlignment="1" applyProtection="1">
      <alignment horizontal="right"/>
      <protection locked="0"/>
    </xf>
    <xf numFmtId="38" fontId="2" fillId="28" borderId="34" xfId="50" applyFont="1" applyFill="1" applyBorder="1" applyAlignment="1" applyProtection="1">
      <alignment horizontal="right"/>
      <protection locked="0"/>
    </xf>
    <xf numFmtId="38" fontId="2" fillId="28" borderId="37" xfId="50" applyFont="1" applyFill="1" applyBorder="1" applyAlignment="1" applyProtection="1">
      <alignment horizontal="right"/>
      <protection locked="0"/>
    </xf>
    <xf numFmtId="38" fontId="2" fillId="34" borderId="19" xfId="50" applyFont="1" applyFill="1" applyBorder="1" applyAlignment="1" applyProtection="1">
      <alignment horizontal="right"/>
      <protection locked="0"/>
    </xf>
    <xf numFmtId="38" fontId="2" fillId="34" borderId="33" xfId="50" applyFont="1" applyFill="1" applyBorder="1" applyAlignment="1" applyProtection="1">
      <alignment/>
      <protection locked="0"/>
    </xf>
    <xf numFmtId="38" fontId="2" fillId="34" borderId="37" xfId="50" applyFont="1" applyFill="1" applyBorder="1" applyAlignment="1" applyProtection="1">
      <alignment/>
      <protection locked="0"/>
    </xf>
    <xf numFmtId="38" fontId="2" fillId="34" borderId="33" xfId="50" applyFont="1" applyFill="1" applyBorder="1" applyAlignment="1" applyProtection="1">
      <alignment horizontal="right"/>
      <protection locked="0"/>
    </xf>
    <xf numFmtId="38" fontId="2" fillId="34" borderId="34" xfId="50" applyFont="1" applyFill="1" applyBorder="1" applyAlignment="1" applyProtection="1">
      <alignment horizontal="right"/>
      <protection locked="0"/>
    </xf>
    <xf numFmtId="38" fontId="2" fillId="34" borderId="37" xfId="50" applyFont="1" applyFill="1" applyBorder="1" applyAlignment="1" applyProtection="1">
      <alignment horizontal="right"/>
      <protection locked="0"/>
    </xf>
    <xf numFmtId="38" fontId="2" fillId="34" borderId="36" xfId="50" applyFont="1" applyFill="1" applyBorder="1" applyAlignment="1" applyProtection="1">
      <alignment/>
      <protection/>
    </xf>
    <xf numFmtId="0" fontId="2" fillId="0" borderId="45" xfId="0" applyFont="1" applyBorder="1" applyAlignment="1" applyProtection="1">
      <alignment vertical="center" wrapText="1"/>
      <protection locked="0"/>
    </xf>
    <xf numFmtId="0" fontId="2" fillId="0" borderId="46" xfId="0" applyFont="1" applyBorder="1" applyAlignment="1" applyProtection="1">
      <alignment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47"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38" fontId="2" fillId="0" borderId="27" xfId="52" applyFont="1" applyFill="1" applyBorder="1" applyAlignment="1" applyProtection="1">
      <alignment vertical="center"/>
      <protection/>
    </xf>
    <xf numFmtId="38" fontId="2" fillId="0" borderId="32" xfId="52" applyFont="1" applyFill="1" applyBorder="1" applyAlignment="1" applyProtection="1">
      <alignment vertical="center"/>
      <protection/>
    </xf>
    <xf numFmtId="0" fontId="4" fillId="0" borderId="28" xfId="66" applyFont="1" applyBorder="1" applyAlignment="1" applyProtection="1">
      <alignment horizontal="center"/>
      <protection locked="0"/>
    </xf>
    <xf numFmtId="0" fontId="4" fillId="0" borderId="16" xfId="66"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0" fillId="0" borderId="27"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0" fillId="0" borderId="0" xfId="0" applyFont="1" applyAlignment="1" applyProtection="1">
      <alignment vertical="center" wrapText="1"/>
      <protection locked="0"/>
    </xf>
    <xf numFmtId="0" fontId="2" fillId="0" borderId="50" xfId="0" applyFont="1" applyBorder="1" applyAlignment="1" applyProtection="1">
      <alignment horizontal="center" vertical="center" wrapText="1"/>
      <protection locked="0"/>
    </xf>
    <xf numFmtId="0" fontId="4" fillId="0" borderId="26" xfId="66"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38" fontId="2" fillId="0" borderId="26" xfId="52" applyFont="1" applyFill="1" applyBorder="1" applyAlignment="1" applyProtection="1">
      <alignment horizontal="right" vertical="center"/>
      <protection/>
    </xf>
    <xf numFmtId="38" fontId="2" fillId="0" borderId="27" xfId="52" applyFont="1" applyFill="1" applyBorder="1" applyAlignment="1" applyProtection="1">
      <alignment horizontal="right" vertical="center"/>
      <protection/>
    </xf>
    <xf numFmtId="38" fontId="2" fillId="0" borderId="31" xfId="52" applyFont="1" applyFill="1" applyBorder="1" applyAlignment="1" applyProtection="1">
      <alignment horizontal="right" vertical="center"/>
      <protection/>
    </xf>
    <xf numFmtId="38" fontId="2" fillId="0" borderId="32" xfId="52" applyFont="1" applyFill="1" applyBorder="1" applyAlignment="1" applyProtection="1">
      <alignment horizontal="right" vertical="center"/>
      <protection/>
    </xf>
    <xf numFmtId="0" fontId="4" fillId="0" borderId="28" xfId="66" applyFont="1" applyFill="1" applyBorder="1" applyAlignment="1" applyProtection="1">
      <alignment horizontal="center"/>
      <protection/>
    </xf>
    <xf numFmtId="0" fontId="4" fillId="0" borderId="16" xfId="66" applyFont="1" applyFill="1" applyBorder="1" applyAlignment="1" applyProtection="1">
      <alignment horizontal="center"/>
      <protection/>
    </xf>
    <xf numFmtId="38" fontId="2" fillId="0" borderId="26" xfId="52" applyFont="1" applyFill="1" applyBorder="1" applyAlignment="1" applyProtection="1">
      <alignment vertical="center"/>
      <protection/>
    </xf>
    <xf numFmtId="38" fontId="2" fillId="0" borderId="31" xfId="52" applyFont="1" applyFill="1" applyBorder="1" applyAlignment="1" applyProtection="1">
      <alignment vertical="center"/>
      <protection/>
    </xf>
    <xf numFmtId="0" fontId="2" fillId="0" borderId="51" xfId="66" applyFont="1" applyFill="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0" fillId="0" borderId="55"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12" fontId="2" fillId="0" borderId="26" xfId="66" applyNumberFormat="1" applyFont="1" applyFill="1" applyBorder="1" applyAlignment="1" applyProtection="1" quotePrefix="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4" fillId="0" borderId="19" xfId="66" applyFont="1" applyBorder="1" applyAlignment="1" applyProtection="1">
      <alignment horizontal="center" vertical="center"/>
      <protection locked="0"/>
    </xf>
    <xf numFmtId="0" fontId="4" fillId="0" borderId="20" xfId="66" applyFont="1" applyBorder="1" applyAlignment="1" applyProtection="1">
      <alignment horizontal="center" vertical="center"/>
      <protection locked="0"/>
    </xf>
    <xf numFmtId="38" fontId="2" fillId="0" borderId="26" xfId="52" applyFont="1" applyFill="1" applyBorder="1" applyAlignment="1" applyProtection="1">
      <alignment horizontal="right" vertical="center"/>
      <protection locked="0"/>
    </xf>
    <xf numFmtId="38" fontId="2" fillId="0" borderId="27" xfId="52" applyFont="1" applyFill="1" applyBorder="1" applyAlignment="1" applyProtection="1">
      <alignment horizontal="right" vertical="center"/>
      <protection locked="0"/>
    </xf>
    <xf numFmtId="38" fontId="2" fillId="0" borderId="31" xfId="52" applyFont="1" applyFill="1" applyBorder="1" applyAlignment="1" applyProtection="1">
      <alignment horizontal="right" vertical="center"/>
      <protection locked="0"/>
    </xf>
    <xf numFmtId="38" fontId="2" fillId="0" borderId="32" xfId="52" applyFont="1" applyFill="1" applyBorder="1" applyAlignment="1" applyProtection="1">
      <alignment horizontal="right" vertical="center"/>
      <protection locked="0"/>
    </xf>
    <xf numFmtId="0" fontId="4" fillId="0" borderId="28" xfId="66" applyFont="1" applyFill="1" applyBorder="1" applyAlignment="1" applyProtection="1">
      <alignment horizontal="center"/>
      <protection locked="0"/>
    </xf>
    <xf numFmtId="0" fontId="4" fillId="0" borderId="16" xfId="66" applyFont="1" applyFill="1" applyBorder="1" applyAlignment="1" applyProtection="1">
      <alignment horizontal="center"/>
      <protection locked="0"/>
    </xf>
    <xf numFmtId="38" fontId="2" fillId="0" borderId="27" xfId="52" applyFont="1" applyFill="1" applyBorder="1" applyAlignment="1" applyProtection="1">
      <alignment vertical="center"/>
      <protection locked="0"/>
    </xf>
    <xf numFmtId="38" fontId="2" fillId="0" borderId="32" xfId="52" applyFont="1" applyFill="1" applyBorder="1" applyAlignment="1" applyProtection="1">
      <alignment vertical="center"/>
      <protection locked="0"/>
    </xf>
    <xf numFmtId="38" fontId="2" fillId="0" borderId="26" xfId="52" applyFont="1" applyFill="1" applyBorder="1" applyAlignment="1" applyProtection="1">
      <alignment vertical="center"/>
      <protection locked="0"/>
    </xf>
    <xf numFmtId="38" fontId="2" fillId="0" borderId="31" xfId="52" applyFont="1" applyFill="1" applyBorder="1" applyAlignment="1" applyProtection="1">
      <alignment vertical="center"/>
      <protection locked="0"/>
    </xf>
    <xf numFmtId="0" fontId="2" fillId="0" borderId="51" xfId="66"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12" fontId="2" fillId="0" borderId="26" xfId="66" applyNumberFormat="1" applyFont="1" applyFill="1" applyBorder="1" applyAlignment="1" applyProtection="1" quotePrefix="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right" wrapText="1"/>
      <protection locked="0"/>
    </xf>
    <xf numFmtId="0" fontId="2" fillId="0" borderId="0" xfId="0" applyFont="1" applyAlignment="1" applyProtection="1">
      <alignment vertical="center" wrapText="1"/>
      <protection locked="0"/>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4" fillId="0" borderId="32" xfId="0" applyNumberFormat="1" applyFont="1" applyFill="1" applyBorder="1" applyAlignment="1" applyProtection="1">
      <alignment horizontal="right" vertical="center"/>
      <protection locked="0"/>
    </xf>
    <xf numFmtId="0" fontId="3" fillId="0" borderId="26" xfId="0" applyNumberFormat="1" applyFont="1" applyBorder="1" applyAlignment="1" applyProtection="1">
      <alignment vertical="center" textRotation="255" wrapText="1"/>
      <protection locked="0"/>
    </xf>
    <xf numFmtId="0" fontId="3" fillId="0" borderId="28" xfId="0" applyNumberFormat="1" applyFont="1" applyBorder="1" applyAlignment="1" applyProtection="1">
      <alignment vertical="center" textRotation="255" wrapText="1"/>
      <protection locked="0"/>
    </xf>
    <xf numFmtId="0" fontId="3" fillId="0" borderId="29" xfId="0" applyNumberFormat="1" applyFont="1" applyBorder="1" applyAlignment="1" applyProtection="1">
      <alignment vertical="center" textRotation="255" wrapText="1"/>
      <protection locked="0"/>
    </xf>
    <xf numFmtId="0" fontId="3" fillId="0" borderId="30" xfId="0" applyNumberFormat="1" applyFont="1" applyBorder="1" applyAlignment="1" applyProtection="1">
      <alignment vertical="center" textRotation="255" wrapText="1"/>
      <protection locked="0"/>
    </xf>
    <xf numFmtId="0" fontId="3" fillId="0" borderId="31" xfId="0" applyNumberFormat="1" applyFont="1" applyBorder="1" applyAlignment="1" applyProtection="1">
      <alignment vertical="center" textRotation="255" wrapText="1"/>
      <protection locked="0"/>
    </xf>
    <xf numFmtId="0" fontId="3" fillId="0" borderId="16" xfId="0" applyNumberFormat="1" applyFont="1" applyBorder="1" applyAlignment="1" applyProtection="1">
      <alignment vertical="center" textRotation="255" wrapText="1"/>
      <protection locked="0"/>
    </xf>
    <xf numFmtId="0" fontId="2" fillId="0" borderId="35" xfId="0" applyNumberFormat="1" applyFont="1"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20" xfId="0" applyBorder="1" applyAlignment="1" applyProtection="1">
      <alignment vertical="center" wrapText="1"/>
      <protection locked="0"/>
    </xf>
    <xf numFmtId="0" fontId="2" fillId="0" borderId="35" xfId="0" applyNumberFormat="1"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83" fontId="2" fillId="0" borderId="35" xfId="0" applyNumberFormat="1" applyFont="1" applyBorder="1" applyAlignment="1" applyProtection="1">
      <alignment horizontal="right" vertical="center"/>
      <protection locked="0"/>
    </xf>
    <xf numFmtId="183" fontId="2" fillId="0" borderId="36" xfId="0" applyNumberFormat="1" applyFont="1" applyBorder="1" applyAlignment="1" applyProtection="1">
      <alignment horizontal="right" vertical="center"/>
      <protection locked="0"/>
    </xf>
    <xf numFmtId="183" fontId="2" fillId="0" borderId="20" xfId="0" applyNumberFormat="1" applyFont="1" applyBorder="1" applyAlignment="1" applyProtection="1">
      <alignment horizontal="right" vertical="center"/>
      <protection locked="0"/>
    </xf>
    <xf numFmtId="0" fontId="0" fillId="0" borderId="35" xfId="0" applyBorder="1" applyAlignment="1" applyProtection="1">
      <alignment horizontal="center" vertical="center" wrapText="1"/>
      <protection locked="0"/>
    </xf>
    <xf numFmtId="0" fontId="2" fillId="0" borderId="35" xfId="0" applyNumberFormat="1" applyFont="1" applyBorder="1" applyAlignment="1" applyProtection="1">
      <alignment vertical="center" textRotation="255" wrapText="1"/>
      <protection locked="0"/>
    </xf>
    <xf numFmtId="0" fontId="0" fillId="0" borderId="20" xfId="0" applyBorder="1" applyAlignment="1" applyProtection="1">
      <alignment vertical="center" textRotation="255" wrapText="1"/>
      <protection locked="0"/>
    </xf>
    <xf numFmtId="0" fontId="0" fillId="0" borderId="35" xfId="0" applyBorder="1" applyAlignment="1" applyProtection="1">
      <alignment vertical="center" textRotation="255" wrapText="1"/>
      <protection locked="0"/>
    </xf>
    <xf numFmtId="0" fontId="2" fillId="0" borderId="26" xfId="0" applyNumberFormat="1" applyFont="1" applyBorder="1" applyAlignment="1" applyProtection="1">
      <alignment horizontal="center" vertical="center" wrapText="1"/>
      <protection locked="0"/>
    </xf>
    <xf numFmtId="0" fontId="2" fillId="0" borderId="28" xfId="0" applyNumberFormat="1" applyFont="1" applyBorder="1" applyAlignment="1" applyProtection="1">
      <alignment horizontal="center" vertical="center" wrapText="1"/>
      <protection locked="0"/>
    </xf>
    <xf numFmtId="0" fontId="2" fillId="0" borderId="29" xfId="0" applyNumberFormat="1" applyFont="1" applyBorder="1" applyAlignment="1" applyProtection="1">
      <alignment horizontal="center" vertical="center" wrapText="1"/>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0" fontId="2" fillId="0" borderId="16" xfId="0" applyNumberFormat="1" applyFont="1" applyBorder="1" applyAlignment="1" applyProtection="1">
      <alignment horizontal="center" vertical="center" wrapText="1"/>
      <protection locked="0"/>
    </xf>
    <xf numFmtId="0" fontId="2" fillId="0" borderId="36" xfId="0" applyNumberFormat="1"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2" fillId="0" borderId="20" xfId="0" applyNumberFormat="1" applyFont="1" applyBorder="1" applyAlignment="1" applyProtection="1">
      <alignment vertical="center" wrapText="1"/>
      <protection locked="0"/>
    </xf>
    <xf numFmtId="0" fontId="2" fillId="0" borderId="26" xfId="0" applyNumberFormat="1" applyFont="1"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2"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0" borderId="35" xfId="0" applyNumberFormat="1" applyFont="1" applyBorder="1" applyAlignment="1" applyProtection="1">
      <alignment vertical="center" wrapText="1"/>
      <protection locked="0"/>
    </xf>
    <xf numFmtId="0" fontId="13" fillId="0" borderId="36" xfId="0" applyFont="1" applyBorder="1" applyAlignment="1" applyProtection="1">
      <alignment vertical="center" wrapText="1"/>
      <protection locked="0"/>
    </xf>
    <xf numFmtId="0" fontId="13" fillId="0" borderId="20" xfId="0" applyFont="1" applyBorder="1" applyAlignment="1" applyProtection="1">
      <alignment vertical="center" wrapText="1"/>
      <protection locked="0"/>
    </xf>
    <xf numFmtId="0" fontId="92" fillId="36" borderId="35" xfId="0" applyNumberFormat="1" applyFont="1" applyFill="1" applyBorder="1" applyAlignment="1" applyProtection="1">
      <alignment vertical="center" wrapText="1"/>
      <protection locked="0"/>
    </xf>
    <xf numFmtId="0" fontId="93" fillId="36" borderId="36" xfId="0" applyFont="1" applyFill="1" applyBorder="1" applyAlignment="1" applyProtection="1">
      <alignment vertical="center" wrapText="1"/>
      <protection locked="0"/>
    </xf>
    <xf numFmtId="0" fontId="93" fillId="36" borderId="20" xfId="0" applyFont="1" applyFill="1" applyBorder="1" applyAlignment="1" applyProtection="1">
      <alignment vertical="center" wrapText="1"/>
      <protection locked="0"/>
    </xf>
    <xf numFmtId="0" fontId="92" fillId="36" borderId="35" xfId="0" applyNumberFormat="1" applyFont="1" applyFill="1" applyBorder="1" applyAlignment="1" applyProtection="1">
      <alignment horizontal="center" vertical="center" wrapText="1"/>
      <protection locked="0"/>
    </xf>
    <xf numFmtId="0" fontId="93" fillId="36" borderId="36" xfId="0" applyFont="1" applyFill="1" applyBorder="1" applyAlignment="1" applyProtection="1">
      <alignment horizontal="center" vertical="center" wrapText="1"/>
      <protection locked="0"/>
    </xf>
    <xf numFmtId="0" fontId="93" fillId="36" borderId="20" xfId="0" applyFont="1" applyFill="1" applyBorder="1" applyAlignment="1" applyProtection="1">
      <alignment horizontal="center" vertical="center" wrapText="1"/>
      <protection locked="0"/>
    </xf>
    <xf numFmtId="183" fontId="92" fillId="36" borderId="35" xfId="0" applyNumberFormat="1" applyFont="1" applyFill="1" applyBorder="1" applyAlignment="1" applyProtection="1">
      <alignment horizontal="right" vertical="center"/>
      <protection/>
    </xf>
    <xf numFmtId="183" fontId="92" fillId="36" borderId="36" xfId="0" applyNumberFormat="1" applyFont="1" applyFill="1" applyBorder="1" applyAlignment="1" applyProtection="1">
      <alignment horizontal="right" vertical="center"/>
      <protection/>
    </xf>
    <xf numFmtId="183" fontId="92" fillId="36" borderId="20" xfId="0" applyNumberFormat="1" applyFont="1" applyFill="1" applyBorder="1" applyAlignment="1" applyProtection="1">
      <alignment horizontal="right" vertical="center"/>
      <protection/>
    </xf>
    <xf numFmtId="0" fontId="92" fillId="36" borderId="26" xfId="0" applyNumberFormat="1" applyFont="1" applyFill="1" applyBorder="1" applyAlignment="1" applyProtection="1">
      <alignment horizontal="left" vertical="center" wrapText="1"/>
      <protection locked="0"/>
    </xf>
    <xf numFmtId="0" fontId="92" fillId="36" borderId="27" xfId="0" applyNumberFormat="1" applyFont="1" applyFill="1" applyBorder="1" applyAlignment="1" applyProtection="1">
      <alignment horizontal="left" vertical="center" wrapText="1"/>
      <protection locked="0"/>
    </xf>
    <xf numFmtId="0" fontId="92" fillId="36" borderId="31" xfId="0" applyNumberFormat="1" applyFont="1" applyFill="1" applyBorder="1" applyAlignment="1" applyProtection="1">
      <alignment horizontal="left" vertical="center" wrapText="1"/>
      <protection locked="0"/>
    </xf>
    <xf numFmtId="0" fontId="92" fillId="36" borderId="32" xfId="0" applyNumberFormat="1" applyFont="1" applyFill="1" applyBorder="1" applyAlignment="1" applyProtection="1">
      <alignment horizontal="left" vertical="center" wrapText="1"/>
      <protection locked="0"/>
    </xf>
    <xf numFmtId="0" fontId="92" fillId="36" borderId="19" xfId="0" applyFont="1" applyFill="1" applyBorder="1" applyAlignment="1" applyProtection="1">
      <alignment horizontal="left" vertical="center" wrapText="1"/>
      <protection locked="0"/>
    </xf>
    <xf numFmtId="0" fontId="2" fillId="0" borderId="26" xfId="0" applyNumberFormat="1" applyFont="1" applyBorder="1" applyAlignment="1" applyProtection="1">
      <alignment vertical="center" textRotation="255" wrapText="1"/>
      <protection locked="0"/>
    </xf>
    <xf numFmtId="0" fontId="2" fillId="36" borderId="26" xfId="0" applyNumberFormat="1" applyFont="1"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wrapText="1"/>
      <protection locked="0"/>
    </xf>
    <xf numFmtId="0" fontId="0" fillId="36" borderId="29" xfId="0" applyFont="1" applyFill="1" applyBorder="1" applyAlignment="1" applyProtection="1">
      <alignment horizontal="center" vertical="center" wrapText="1"/>
      <protection locked="0"/>
    </xf>
    <xf numFmtId="0" fontId="0" fillId="36" borderId="30" xfId="0"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wrapText="1"/>
      <protection locked="0"/>
    </xf>
    <xf numFmtId="0" fontId="0" fillId="36" borderId="16" xfId="0" applyFont="1" applyFill="1" applyBorder="1" applyAlignment="1" applyProtection="1">
      <alignment horizontal="center" vertical="center" wrapText="1"/>
      <protection locked="0"/>
    </xf>
    <xf numFmtId="0" fontId="2" fillId="36" borderId="26" xfId="0" applyNumberFormat="1" applyFont="1" applyFill="1" applyBorder="1" applyAlignment="1" applyProtection="1">
      <alignment vertical="center" wrapText="1"/>
      <protection locked="0"/>
    </xf>
    <xf numFmtId="0" fontId="2" fillId="36" borderId="27" xfId="0" applyNumberFormat="1" applyFont="1" applyFill="1" applyBorder="1" applyAlignment="1" applyProtection="1">
      <alignment vertical="center" wrapText="1"/>
      <protection locked="0"/>
    </xf>
    <xf numFmtId="0" fontId="2" fillId="36" borderId="28" xfId="0" applyNumberFormat="1" applyFont="1" applyFill="1" applyBorder="1" applyAlignment="1" applyProtection="1">
      <alignment vertical="center" wrapText="1"/>
      <protection locked="0"/>
    </xf>
    <xf numFmtId="0" fontId="2" fillId="36" borderId="29" xfId="0" applyNumberFormat="1" applyFont="1" applyFill="1" applyBorder="1" applyAlignment="1" applyProtection="1">
      <alignment vertical="center" wrapText="1"/>
      <protection locked="0"/>
    </xf>
    <xf numFmtId="0" fontId="2" fillId="36" borderId="0" xfId="0" applyNumberFormat="1" applyFont="1" applyFill="1" applyBorder="1" applyAlignment="1" applyProtection="1">
      <alignment vertical="center" wrapText="1"/>
      <protection locked="0"/>
    </xf>
    <xf numFmtId="0" fontId="2" fillId="36" borderId="30" xfId="0" applyNumberFormat="1" applyFont="1" applyFill="1" applyBorder="1" applyAlignment="1" applyProtection="1">
      <alignment vertical="center" wrapText="1"/>
      <protection locked="0"/>
    </xf>
    <xf numFmtId="0" fontId="2" fillId="36" borderId="31" xfId="0" applyNumberFormat="1" applyFont="1" applyFill="1" applyBorder="1" applyAlignment="1" applyProtection="1">
      <alignment vertical="center" wrapText="1"/>
      <protection locked="0"/>
    </xf>
    <xf numFmtId="0" fontId="2" fillId="36" borderId="32" xfId="0" applyNumberFormat="1" applyFont="1" applyFill="1" applyBorder="1" applyAlignment="1" applyProtection="1">
      <alignment vertical="center" wrapText="1"/>
      <protection locked="0"/>
    </xf>
    <xf numFmtId="0" fontId="2" fillId="36" borderId="16" xfId="0" applyNumberFormat="1" applyFont="1" applyFill="1" applyBorder="1" applyAlignment="1" applyProtection="1">
      <alignment vertical="center" wrapText="1"/>
      <protection locked="0"/>
    </xf>
    <xf numFmtId="0" fontId="3" fillId="36" borderId="35" xfId="0" applyNumberFormat="1" applyFont="1" applyFill="1" applyBorder="1" applyAlignment="1" applyProtection="1">
      <alignment vertical="center" wrapText="1"/>
      <protection locked="0"/>
    </xf>
    <xf numFmtId="0" fontId="13" fillId="36" borderId="36" xfId="0" applyFont="1" applyFill="1" applyBorder="1" applyAlignment="1" applyProtection="1">
      <alignment vertical="center" wrapText="1"/>
      <protection locked="0"/>
    </xf>
    <xf numFmtId="0" fontId="13" fillId="36" borderId="20" xfId="0" applyFont="1" applyFill="1" applyBorder="1" applyAlignment="1" applyProtection="1">
      <alignment vertical="center" wrapText="1"/>
      <protection locked="0"/>
    </xf>
    <xf numFmtId="0" fontId="2" fillId="36" borderId="35" xfId="0" applyNumberFormat="1"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wrapText="1"/>
      <protection locked="0"/>
    </xf>
    <xf numFmtId="0" fontId="0" fillId="36" borderId="20" xfId="0" applyFont="1" applyFill="1" applyBorder="1" applyAlignment="1" applyProtection="1">
      <alignment horizontal="center" vertical="center" wrapText="1"/>
      <protection locked="0"/>
    </xf>
    <xf numFmtId="184" fontId="2" fillId="36" borderId="35" xfId="0" applyNumberFormat="1" applyFont="1" applyFill="1" applyBorder="1" applyAlignment="1" applyProtection="1">
      <alignment horizontal="right" vertical="center"/>
      <protection locked="0"/>
    </xf>
    <xf numFmtId="184" fontId="2" fillId="36" borderId="36" xfId="0" applyNumberFormat="1" applyFont="1" applyFill="1" applyBorder="1" applyAlignment="1" applyProtection="1">
      <alignment horizontal="right" vertical="center"/>
      <protection locked="0"/>
    </xf>
    <xf numFmtId="184" fontId="2" fillId="36" borderId="20" xfId="0" applyNumberFormat="1" applyFont="1" applyFill="1" applyBorder="1" applyAlignment="1" applyProtection="1">
      <alignment horizontal="right" vertical="center"/>
      <protection locked="0"/>
    </xf>
    <xf numFmtId="0" fontId="0" fillId="36" borderId="35" xfId="0" applyFont="1" applyFill="1" applyBorder="1" applyAlignment="1" applyProtection="1">
      <alignment horizontal="center" vertical="center" wrapText="1"/>
      <protection locked="0"/>
    </xf>
    <xf numFmtId="0" fontId="2" fillId="36" borderId="35" xfId="0" applyNumberFormat="1" applyFont="1" applyFill="1" applyBorder="1" applyAlignment="1" applyProtection="1">
      <alignment vertical="center"/>
      <protection locked="0"/>
    </xf>
    <xf numFmtId="0" fontId="2" fillId="36" borderId="36" xfId="0" applyNumberFormat="1" applyFont="1" applyFill="1" applyBorder="1" applyAlignment="1" applyProtection="1">
      <alignment vertical="center"/>
      <protection locked="0"/>
    </xf>
    <xf numFmtId="0" fontId="2" fillId="36" borderId="20" xfId="0" applyNumberFormat="1" applyFont="1" applyFill="1" applyBorder="1" applyAlignment="1" applyProtection="1">
      <alignment vertical="center"/>
      <protection locked="0"/>
    </xf>
    <xf numFmtId="0" fontId="2" fillId="36" borderId="35" xfId="0" applyNumberFormat="1" applyFont="1" applyFill="1" applyBorder="1" applyAlignment="1" applyProtection="1">
      <alignment vertical="center" wrapText="1"/>
      <protection locked="0"/>
    </xf>
    <xf numFmtId="0" fontId="0" fillId="36" borderId="36" xfId="0" applyFont="1" applyFill="1" applyBorder="1" applyAlignment="1" applyProtection="1">
      <alignment vertical="center" wrapText="1"/>
      <protection locked="0"/>
    </xf>
    <xf numFmtId="0" fontId="0" fillId="36" borderId="20" xfId="0" applyFont="1" applyFill="1" applyBorder="1" applyAlignment="1" applyProtection="1">
      <alignment vertical="center" wrapText="1"/>
      <protection locked="0"/>
    </xf>
    <xf numFmtId="0" fontId="2" fillId="36" borderId="35" xfId="0" applyFont="1" applyFill="1" applyBorder="1" applyAlignment="1" applyProtection="1">
      <alignment vertical="center" wrapText="1"/>
      <protection locked="0"/>
    </xf>
    <xf numFmtId="0" fontId="2" fillId="36" borderId="36" xfId="0" applyFont="1" applyFill="1" applyBorder="1" applyAlignment="1" applyProtection="1">
      <alignment vertical="center" wrapText="1"/>
      <protection locked="0"/>
    </xf>
    <xf numFmtId="0" fontId="2" fillId="36" borderId="20" xfId="0" applyFont="1" applyFill="1" applyBorder="1" applyAlignment="1" applyProtection="1">
      <alignment vertical="center" wrapText="1"/>
      <protection locked="0"/>
    </xf>
    <xf numFmtId="200" fontId="2" fillId="0" borderId="35" xfId="0" applyNumberFormat="1" applyFont="1" applyBorder="1" applyAlignment="1" applyProtection="1">
      <alignment horizontal="right" vertical="center"/>
      <protection locked="0"/>
    </xf>
    <xf numFmtId="200" fontId="2" fillId="0" borderId="36" xfId="0" applyNumberFormat="1" applyFont="1" applyBorder="1" applyAlignment="1" applyProtection="1">
      <alignment horizontal="right" vertical="center"/>
      <protection locked="0"/>
    </xf>
    <xf numFmtId="200" fontId="2" fillId="0" borderId="20" xfId="0" applyNumberFormat="1" applyFont="1" applyBorder="1" applyAlignment="1" applyProtection="1">
      <alignment horizontal="right" vertical="center"/>
      <protection locked="0"/>
    </xf>
    <xf numFmtId="184" fontId="2" fillId="0" borderId="35" xfId="0" applyNumberFormat="1" applyFont="1" applyBorder="1" applyAlignment="1" applyProtection="1">
      <alignment horizontal="right" vertical="center"/>
      <protection locked="0"/>
    </xf>
    <xf numFmtId="184" fontId="2" fillId="0" borderId="36" xfId="0" applyNumberFormat="1" applyFont="1" applyBorder="1" applyAlignment="1" applyProtection="1">
      <alignment horizontal="right" vertical="center"/>
      <protection locked="0"/>
    </xf>
    <xf numFmtId="184" fontId="2" fillId="0" borderId="20" xfId="0" applyNumberFormat="1" applyFont="1" applyBorder="1" applyAlignment="1" applyProtection="1">
      <alignment horizontal="right" vertical="center"/>
      <protection locked="0"/>
    </xf>
    <xf numFmtId="0" fontId="0" fillId="36" borderId="27" xfId="0" applyFont="1" applyFill="1" applyBorder="1" applyAlignment="1" applyProtection="1">
      <alignment vertical="center" wrapText="1"/>
      <protection locked="0"/>
    </xf>
    <xf numFmtId="0" fontId="0" fillId="36" borderId="28" xfId="0" applyFont="1" applyFill="1" applyBorder="1" applyAlignment="1" applyProtection="1">
      <alignment vertical="center" wrapText="1"/>
      <protection locked="0"/>
    </xf>
    <xf numFmtId="0" fontId="0" fillId="36" borderId="31" xfId="0" applyFont="1" applyFill="1" applyBorder="1" applyAlignment="1" applyProtection="1">
      <alignment vertical="center" wrapText="1"/>
      <protection locked="0"/>
    </xf>
    <xf numFmtId="0" fontId="0" fillId="36" borderId="32" xfId="0" applyFont="1" applyFill="1" applyBorder="1" applyAlignment="1" applyProtection="1">
      <alignment vertical="center" wrapText="1"/>
      <protection locked="0"/>
    </xf>
    <xf numFmtId="0" fontId="0" fillId="36" borderId="16" xfId="0" applyFont="1" applyFill="1" applyBorder="1" applyAlignment="1" applyProtection="1">
      <alignment vertical="center" wrapText="1"/>
      <protection locked="0"/>
    </xf>
    <xf numFmtId="183" fontId="2" fillId="36" borderId="35" xfId="0" applyNumberFormat="1" applyFont="1" applyFill="1" applyBorder="1" applyAlignment="1" applyProtection="1">
      <alignment horizontal="right" vertical="center"/>
      <protection/>
    </xf>
    <xf numFmtId="183" fontId="2" fillId="36" borderId="36" xfId="0" applyNumberFormat="1" applyFont="1" applyFill="1" applyBorder="1" applyAlignment="1" applyProtection="1">
      <alignment horizontal="right" vertical="center"/>
      <protection/>
    </xf>
    <xf numFmtId="183" fontId="2" fillId="36" borderId="20" xfId="0" applyNumberFormat="1" applyFont="1" applyFill="1" applyBorder="1" applyAlignment="1" applyProtection="1">
      <alignment horizontal="right" vertical="center"/>
      <protection/>
    </xf>
    <xf numFmtId="0" fontId="4" fillId="0" borderId="27"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center" vertical="center" wrapText="1"/>
      <protection locked="0"/>
    </xf>
    <xf numFmtId="0" fontId="4" fillId="0" borderId="32" xfId="0" applyNumberFormat="1" applyFont="1" applyBorder="1" applyAlignment="1" applyProtection="1">
      <alignment vertical="center"/>
      <protection locked="0"/>
    </xf>
    <xf numFmtId="0" fontId="2" fillId="0" borderId="27"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2" fillId="0" borderId="27"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31" xfId="0" applyNumberFormat="1" applyFont="1" applyBorder="1" applyAlignment="1" applyProtection="1">
      <alignment horizontal="center" vertical="center"/>
      <protection locked="0"/>
    </xf>
    <xf numFmtId="0" fontId="2" fillId="0" borderId="32" xfId="0" applyNumberFormat="1" applyFont="1" applyBorder="1" applyAlignment="1" applyProtection="1">
      <alignment horizontal="center" vertical="center"/>
      <protection locked="0"/>
    </xf>
    <xf numFmtId="0" fontId="2" fillId="0" borderId="16" xfId="0" applyNumberFormat="1" applyFont="1" applyBorder="1" applyAlignment="1" applyProtection="1">
      <alignment horizontal="center" vertical="center"/>
      <protection locked="0"/>
    </xf>
    <xf numFmtId="0" fontId="2" fillId="0" borderId="35" xfId="0" applyNumberFormat="1" applyFont="1"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2" fillId="0" borderId="35"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protection locked="0"/>
    </xf>
    <xf numFmtId="0" fontId="2" fillId="0" borderId="20" xfId="0" applyNumberFormat="1" applyFont="1" applyBorder="1" applyAlignment="1" applyProtection="1">
      <alignment horizontal="center" vertical="center"/>
      <protection locked="0"/>
    </xf>
    <xf numFmtId="0" fontId="2" fillId="0" borderId="36"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horizontal="center" vertical="center" wrapText="1"/>
      <protection locked="0"/>
    </xf>
    <xf numFmtId="201" fontId="2" fillId="0" borderId="35" xfId="0" applyNumberFormat="1" applyFont="1" applyBorder="1" applyAlignment="1" applyProtection="1">
      <alignment vertical="center" wrapText="1"/>
      <protection locked="0"/>
    </xf>
    <xf numFmtId="201" fontId="0" fillId="0" borderId="36" xfId="0" applyNumberFormat="1" applyBorder="1" applyAlignment="1" applyProtection="1">
      <alignment vertical="center" wrapText="1"/>
      <protection locked="0"/>
    </xf>
    <xf numFmtId="201" fontId="0" fillId="0" borderId="20" xfId="0" applyNumberFormat="1" applyBorder="1" applyAlignment="1" applyProtection="1">
      <alignment vertical="center" wrapText="1"/>
      <protection locked="0"/>
    </xf>
    <xf numFmtId="200" fontId="2" fillId="0" borderId="35" xfId="0" applyNumberFormat="1" applyFont="1" applyBorder="1" applyAlignment="1" applyProtection="1">
      <alignment vertical="center" wrapText="1"/>
      <protection locked="0"/>
    </xf>
    <xf numFmtId="200" fontId="2" fillId="0" borderId="36" xfId="0" applyNumberFormat="1" applyFont="1" applyBorder="1" applyAlignment="1" applyProtection="1">
      <alignment vertical="center" wrapText="1"/>
      <protection locked="0"/>
    </xf>
    <xf numFmtId="200" fontId="2" fillId="0" borderId="20" xfId="0" applyNumberFormat="1" applyFont="1" applyBorder="1" applyAlignment="1" applyProtection="1">
      <alignment vertical="center" wrapText="1"/>
      <protection locked="0"/>
    </xf>
    <xf numFmtId="0" fontId="19" fillId="0" borderId="0"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left" vertical="center"/>
      <protection locked="0"/>
    </xf>
    <xf numFmtId="0" fontId="2" fillId="0" borderId="27" xfId="0" applyNumberFormat="1" applyFont="1" applyBorder="1" applyAlignment="1" applyProtection="1">
      <alignment horizontal="left" vertical="center"/>
      <protection locked="0"/>
    </xf>
    <xf numFmtId="0" fontId="2" fillId="0" borderId="28" xfId="0" applyNumberFormat="1" applyFont="1" applyBorder="1" applyAlignment="1" applyProtection="1">
      <alignment horizontal="left" vertical="center"/>
      <protection locked="0"/>
    </xf>
    <xf numFmtId="49" fontId="2" fillId="0" borderId="26" xfId="0" applyNumberFormat="1" applyFont="1" applyBorder="1" applyAlignment="1" applyProtection="1">
      <alignment horizontal="left" vertical="center"/>
      <protection locked="0"/>
    </xf>
    <xf numFmtId="49" fontId="2" fillId="0" borderId="27" xfId="0" applyNumberFormat="1" applyFont="1" applyBorder="1" applyAlignment="1" applyProtection="1">
      <alignment horizontal="left" vertical="center"/>
      <protection locked="0"/>
    </xf>
    <xf numFmtId="49" fontId="2" fillId="0" borderId="28" xfId="0" applyNumberFormat="1"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4" fillId="0" borderId="2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15" fillId="0" borderId="29" xfId="0" applyNumberFormat="1" applyFont="1" applyBorder="1" applyAlignment="1" applyProtection="1">
      <alignment horizontal="center" vertical="center"/>
      <protection locked="0"/>
    </xf>
    <xf numFmtId="0" fontId="15" fillId="0" borderId="0" xfId="0" applyNumberFormat="1" applyFont="1" applyBorder="1" applyAlignment="1" applyProtection="1">
      <alignment horizontal="center" vertical="center"/>
      <protection locked="0"/>
    </xf>
    <xf numFmtId="0" fontId="15" fillId="0" borderId="30" xfId="0" applyNumberFormat="1" applyFont="1" applyBorder="1" applyAlignment="1" applyProtection="1">
      <alignment horizontal="center" vertical="center"/>
      <protection locked="0"/>
    </xf>
    <xf numFmtId="0" fontId="27" fillId="0" borderId="26" xfId="0" applyNumberFormat="1" applyFont="1" applyBorder="1" applyAlignment="1" applyProtection="1">
      <alignment horizontal="center" vertical="center"/>
      <protection locked="0"/>
    </xf>
    <xf numFmtId="0" fontId="27" fillId="0" borderId="27" xfId="0" applyNumberFormat="1" applyFont="1" applyBorder="1" applyAlignment="1" applyProtection="1">
      <alignment horizontal="center" vertical="center"/>
      <protection locked="0"/>
    </xf>
    <xf numFmtId="0" fontId="27" fillId="0" borderId="28" xfId="0" applyNumberFormat="1" applyFont="1" applyBorder="1" applyAlignment="1" applyProtection="1">
      <alignment horizontal="center" vertical="center"/>
      <protection locked="0"/>
    </xf>
    <xf numFmtId="0" fontId="27" fillId="0" borderId="31" xfId="0" applyNumberFormat="1" applyFont="1" applyBorder="1" applyAlignment="1" applyProtection="1">
      <alignment horizontal="center" vertical="center"/>
      <protection locked="0"/>
    </xf>
    <xf numFmtId="0" fontId="27" fillId="0" borderId="32" xfId="0" applyNumberFormat="1" applyFont="1" applyBorder="1" applyAlignment="1" applyProtection="1">
      <alignment horizontal="center" vertical="center"/>
      <protection locked="0"/>
    </xf>
    <xf numFmtId="0" fontId="27" fillId="0" borderId="16"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15" fillId="0" borderId="26" xfId="0" applyNumberFormat="1" applyFont="1" applyBorder="1" applyAlignment="1" applyProtection="1">
      <alignment horizontal="center" vertical="center"/>
      <protection locked="0"/>
    </xf>
    <xf numFmtId="0" fontId="15" fillId="0" borderId="27" xfId="0" applyNumberFormat="1" applyFont="1" applyBorder="1" applyAlignment="1" applyProtection="1">
      <alignment horizontal="center" vertical="center"/>
      <protection locked="0"/>
    </xf>
    <xf numFmtId="0" fontId="15" fillId="0" borderId="28" xfId="0" applyNumberFormat="1" applyFont="1" applyBorder="1" applyAlignment="1" applyProtection="1">
      <alignment horizontal="center" vertical="center"/>
      <protection locked="0"/>
    </xf>
    <xf numFmtId="0" fontId="15" fillId="0" borderId="31" xfId="0" applyNumberFormat="1" applyFont="1" applyBorder="1" applyAlignment="1" applyProtection="1">
      <alignment horizontal="center" vertical="center"/>
      <protection locked="0"/>
    </xf>
    <xf numFmtId="0" fontId="15" fillId="0" borderId="32" xfId="0" applyNumberFormat="1" applyFont="1" applyBorder="1" applyAlignment="1" applyProtection="1">
      <alignment horizontal="center" vertical="center"/>
      <protection locked="0"/>
    </xf>
    <xf numFmtId="0" fontId="15" fillId="0" borderId="16" xfId="0" applyNumberFormat="1" applyFont="1" applyBorder="1" applyAlignment="1" applyProtection="1">
      <alignment horizontal="center" vertical="center"/>
      <protection locked="0"/>
    </xf>
    <xf numFmtId="0" fontId="15" fillId="0" borderId="26" xfId="0" applyNumberFormat="1" applyFont="1" applyBorder="1" applyAlignment="1" applyProtection="1">
      <alignment horizontal="left" vertical="center"/>
      <protection locked="0"/>
    </xf>
    <xf numFmtId="0" fontId="15" fillId="0" borderId="27" xfId="0" applyNumberFormat="1" applyFont="1" applyBorder="1" applyAlignment="1" applyProtection="1">
      <alignment horizontal="left" vertical="center"/>
      <protection locked="0"/>
    </xf>
    <xf numFmtId="0" fontId="15" fillId="0" borderId="28" xfId="0" applyNumberFormat="1" applyFont="1" applyBorder="1" applyAlignment="1" applyProtection="1">
      <alignment horizontal="left" vertical="center"/>
      <protection locked="0"/>
    </xf>
    <xf numFmtId="0" fontId="15" fillId="0" borderId="31" xfId="0" applyNumberFormat="1" applyFont="1" applyBorder="1" applyAlignment="1" applyProtection="1">
      <alignment horizontal="left" vertical="center"/>
      <protection locked="0"/>
    </xf>
    <xf numFmtId="0" fontId="15" fillId="0" borderId="32" xfId="0" applyNumberFormat="1" applyFont="1" applyBorder="1" applyAlignment="1" applyProtection="1">
      <alignment horizontal="left" vertical="center"/>
      <protection locked="0"/>
    </xf>
    <xf numFmtId="0" fontId="15" fillId="0" borderId="16" xfId="0" applyNumberFormat="1" applyFont="1" applyBorder="1" applyAlignment="1" applyProtection="1">
      <alignment horizontal="left" vertical="center"/>
      <protection locked="0"/>
    </xf>
    <xf numFmtId="0" fontId="90" fillId="33" borderId="38" xfId="0" applyFont="1" applyFill="1" applyBorder="1" applyAlignment="1" applyProtection="1">
      <alignment horizontal="center" vertical="center"/>
      <protection locked="0"/>
    </xf>
    <xf numFmtId="0" fontId="90" fillId="33" borderId="15" xfId="0" applyFont="1" applyFill="1" applyBorder="1" applyAlignment="1" applyProtection="1">
      <alignment horizontal="center" vertical="center"/>
      <protection locked="0"/>
    </xf>
    <xf numFmtId="0" fontId="94" fillId="0" borderId="27" xfId="0" applyFont="1" applyBorder="1" applyAlignment="1" applyProtection="1">
      <alignment vertical="top" wrapText="1"/>
      <protection locked="0"/>
    </xf>
    <xf numFmtId="0" fontId="90" fillId="0" borderId="0" xfId="0" applyFont="1" applyAlignment="1" applyProtection="1">
      <alignment vertical="center" wrapText="1"/>
      <protection locked="0"/>
    </xf>
    <xf numFmtId="0" fontId="0" fillId="0" borderId="0" xfId="0" applyAlignment="1" applyProtection="1">
      <alignment vertical="center"/>
      <protection locked="0"/>
    </xf>
    <xf numFmtId="0" fontId="90" fillId="0" borderId="0" xfId="0" applyFont="1" applyAlignment="1" applyProtection="1">
      <alignment/>
      <protection locked="0"/>
    </xf>
    <xf numFmtId="0" fontId="0" fillId="0" borderId="0" xfId="0" applyAlignment="1" applyProtection="1">
      <alignment/>
      <protection locked="0"/>
    </xf>
    <xf numFmtId="0" fontId="90" fillId="33" borderId="35" xfId="0" applyFont="1" applyFill="1" applyBorder="1" applyAlignment="1" applyProtection="1">
      <alignment horizontal="center" vertical="center"/>
      <protection locked="0"/>
    </xf>
    <xf numFmtId="0" fontId="90" fillId="33" borderId="20" xfId="0" applyFont="1" applyFill="1" applyBorder="1" applyAlignment="1" applyProtection="1">
      <alignment horizontal="center" vertical="center"/>
      <protection locked="0"/>
    </xf>
    <xf numFmtId="0" fontId="87" fillId="0" borderId="0" xfId="0" applyFont="1" applyAlignment="1" applyProtection="1">
      <alignment horizontal="right" vertical="center" wrapText="1"/>
      <protection locked="0"/>
    </xf>
    <xf numFmtId="0" fontId="95" fillId="0" borderId="0" xfId="0" applyFont="1" applyAlignment="1" applyProtection="1">
      <alignment horizontal="center" vertical="center" wrapText="1"/>
      <protection locked="0"/>
    </xf>
    <xf numFmtId="0" fontId="0" fillId="0" borderId="0" xfId="0" applyFont="1" applyAlignment="1" applyProtection="1">
      <alignment vertical="center"/>
      <protection locked="0"/>
    </xf>
    <xf numFmtId="0" fontId="87" fillId="0" borderId="19" xfId="0" applyFont="1" applyBorder="1" applyAlignment="1" applyProtection="1">
      <alignment horizontal="center" vertical="center" wrapText="1"/>
      <protection locked="0"/>
    </xf>
    <xf numFmtId="0" fontId="87" fillId="0" borderId="35" xfId="0" applyFont="1" applyBorder="1" applyAlignment="1" applyProtection="1">
      <alignment horizontal="center" vertical="center" wrapText="1"/>
      <protection locked="0"/>
    </xf>
    <xf numFmtId="0" fontId="87" fillId="0" borderId="36" xfId="0" applyFont="1" applyBorder="1" applyAlignment="1" applyProtection="1">
      <alignment horizontal="center" vertical="center" wrapText="1"/>
      <protection locked="0"/>
    </xf>
    <xf numFmtId="0" fontId="87" fillId="0" borderId="20" xfId="0" applyFont="1" applyBorder="1" applyAlignment="1" applyProtection="1">
      <alignment horizontal="center" vertical="center" wrapText="1"/>
      <protection locked="0"/>
    </xf>
    <xf numFmtId="0" fontId="87" fillId="0" borderId="0" xfId="0" applyFont="1" applyAlignment="1" applyProtection="1">
      <alignment horizontal="justify" vertical="center" wrapText="1"/>
      <protection locked="0"/>
    </xf>
    <xf numFmtId="0" fontId="86" fillId="0" borderId="0" xfId="0" applyFont="1" applyAlignment="1" applyProtection="1">
      <alignment horizontal="center" vertical="center"/>
      <protection locked="0"/>
    </xf>
    <xf numFmtId="0" fontId="87" fillId="0" borderId="40" xfId="0" applyFont="1" applyBorder="1" applyAlignment="1" applyProtection="1">
      <alignment horizontal="left" vertical="center"/>
      <protection locked="0"/>
    </xf>
    <xf numFmtId="0" fontId="2"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2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16" xfId="0" applyBorder="1" applyAlignment="1" applyProtection="1">
      <alignment vertical="top" wrapText="1"/>
      <protection locked="0"/>
    </xf>
    <xf numFmtId="0" fontId="2"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7"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7" fillId="0" borderId="0" xfId="0" applyFont="1" applyAlignment="1" applyProtection="1">
      <alignment horizontal="center" vertical="center" wrapText="1" shrinkToFit="1"/>
      <protection locked="0"/>
    </xf>
    <xf numFmtId="0" fontId="7" fillId="0" borderId="0" xfId="0" applyNumberFormat="1" applyFont="1" applyBorder="1" applyAlignment="1" applyProtection="1">
      <alignment horizontal="center" vertical="center"/>
      <protection locked="0"/>
    </xf>
    <xf numFmtId="0" fontId="2" fillId="33" borderId="19" xfId="0" applyNumberFormat="1" applyFont="1" applyFill="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199" fontId="2" fillId="0" borderId="19"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left" vertical="center"/>
      <protection locked="0"/>
    </xf>
    <xf numFmtId="49" fontId="2" fillId="0" borderId="32" xfId="0" applyNumberFormat="1" applyFont="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49" fontId="81" fillId="0" borderId="26" xfId="0" applyNumberFormat="1" applyFont="1" applyBorder="1" applyAlignment="1" applyProtection="1">
      <alignment horizontal="left" vertical="center"/>
      <protection locked="0"/>
    </xf>
    <xf numFmtId="0" fontId="85" fillId="0" borderId="27" xfId="0" applyFont="1" applyBorder="1" applyAlignment="1" applyProtection="1">
      <alignment horizontal="left" vertical="center"/>
      <protection locked="0"/>
    </xf>
    <xf numFmtId="0" fontId="85" fillId="0" borderId="28" xfId="0" applyFont="1" applyBorder="1" applyAlignment="1" applyProtection="1">
      <alignment horizontal="left" vertical="center"/>
      <protection locked="0"/>
    </xf>
    <xf numFmtId="0" fontId="85" fillId="0" borderId="31" xfId="0" applyFont="1" applyBorder="1" applyAlignment="1" applyProtection="1">
      <alignment horizontal="left" vertical="center"/>
      <protection locked="0"/>
    </xf>
    <xf numFmtId="0" fontId="85" fillId="0" borderId="32" xfId="0" applyFont="1" applyBorder="1" applyAlignment="1" applyProtection="1">
      <alignment horizontal="left" vertical="center"/>
      <protection locked="0"/>
    </xf>
    <xf numFmtId="0" fontId="85" fillId="0" borderId="16" xfId="0" applyFont="1" applyBorder="1" applyAlignment="1" applyProtection="1">
      <alignment horizontal="left" vertical="center"/>
      <protection locked="0"/>
    </xf>
    <xf numFmtId="49" fontId="2" fillId="0" borderId="26" xfId="0" applyNumberFormat="1" applyFon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49" fontId="2" fillId="0" borderId="19" xfId="0" applyNumberFormat="1" applyFont="1" applyBorder="1" applyAlignment="1" applyProtection="1">
      <alignment vertical="center"/>
      <protection locked="0"/>
    </xf>
    <xf numFmtId="49" fontId="15" fillId="0" borderId="64" xfId="0" applyNumberFormat="1" applyFont="1" applyFill="1" applyBorder="1" applyAlignment="1" applyProtection="1">
      <alignment horizontal="center" vertical="center"/>
      <protection locked="0"/>
    </xf>
    <xf numFmtId="49" fontId="15" fillId="0" borderId="40" xfId="0" applyNumberFormat="1" applyFont="1" applyFill="1" applyBorder="1" applyAlignment="1" applyProtection="1">
      <alignment horizontal="center" vertical="center"/>
      <protection locked="0"/>
    </xf>
    <xf numFmtId="49" fontId="15" fillId="0" borderId="65"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66" xfId="0" applyNumberFormat="1" applyFont="1" applyFill="1" applyBorder="1" applyAlignment="1" applyProtection="1">
      <alignment horizontal="center" vertical="center"/>
      <protection locked="0"/>
    </xf>
    <xf numFmtId="49" fontId="15" fillId="0" borderId="67" xfId="0" applyNumberFormat="1" applyFont="1" applyFill="1" applyBorder="1" applyAlignment="1" applyProtection="1">
      <alignment horizontal="center" vertical="center"/>
      <protection locked="0"/>
    </xf>
    <xf numFmtId="38" fontId="32" fillId="0" borderId="68" xfId="50" applyFont="1" applyFill="1" applyBorder="1" applyAlignment="1" applyProtection="1">
      <alignment horizontal="right" vertical="center"/>
      <protection locked="0"/>
    </xf>
    <xf numFmtId="38" fontId="32" fillId="0" borderId="27" xfId="50" applyFont="1" applyFill="1" applyBorder="1" applyAlignment="1" applyProtection="1">
      <alignment horizontal="right" vertical="center"/>
      <protection locked="0"/>
    </xf>
    <xf numFmtId="38" fontId="32" fillId="0" borderId="28" xfId="50" applyFont="1" applyFill="1" applyBorder="1" applyAlignment="1" applyProtection="1">
      <alignment horizontal="right" vertical="center"/>
      <protection locked="0"/>
    </xf>
    <xf numFmtId="38" fontId="32" fillId="0" borderId="69" xfId="50" applyFont="1" applyFill="1" applyBorder="1" applyAlignment="1" applyProtection="1">
      <alignment horizontal="right" vertical="center"/>
      <protection locked="0"/>
    </xf>
    <xf numFmtId="38" fontId="32" fillId="0" borderId="32" xfId="50" applyFont="1" applyFill="1" applyBorder="1" applyAlignment="1" applyProtection="1">
      <alignment horizontal="right" vertical="center"/>
      <protection locked="0"/>
    </xf>
    <xf numFmtId="38" fontId="32" fillId="0" borderId="16" xfId="50" applyFont="1" applyFill="1" applyBorder="1" applyAlignment="1" applyProtection="1">
      <alignment horizontal="right" vertical="center"/>
      <protection locked="0"/>
    </xf>
    <xf numFmtId="38" fontId="32" fillId="0" borderId="26" xfId="50" applyFont="1" applyFill="1" applyBorder="1" applyAlignment="1" applyProtection="1">
      <alignment horizontal="right" vertical="center"/>
      <protection locked="0"/>
    </xf>
    <xf numFmtId="38" fontId="32" fillId="0" borderId="31" xfId="50" applyFont="1" applyFill="1" applyBorder="1" applyAlignment="1" applyProtection="1">
      <alignment horizontal="right" vertical="center"/>
      <protection locked="0"/>
    </xf>
    <xf numFmtId="38" fontId="32" fillId="0" borderId="70" xfId="50" applyFont="1" applyFill="1" applyBorder="1" applyAlignment="1" applyProtection="1">
      <alignment horizontal="right" vertical="center"/>
      <protection locked="0"/>
    </xf>
    <xf numFmtId="38" fontId="32" fillId="0" borderId="71" xfId="50" applyFont="1" applyFill="1" applyBorder="1" applyAlignment="1" applyProtection="1">
      <alignment horizontal="right" vertical="center"/>
      <protection locked="0"/>
    </xf>
    <xf numFmtId="49" fontId="15" fillId="0" borderId="72" xfId="0" applyNumberFormat="1" applyFont="1" applyFill="1" applyBorder="1" applyAlignment="1" applyProtection="1">
      <alignment horizontal="center" vertical="center"/>
      <protection locked="0"/>
    </xf>
    <xf numFmtId="49" fontId="15" fillId="0" borderId="73" xfId="0" applyNumberFormat="1" applyFont="1" applyFill="1" applyBorder="1" applyAlignment="1" applyProtection="1">
      <alignment horizontal="center" vertical="center"/>
      <protection locked="0"/>
    </xf>
    <xf numFmtId="49" fontId="15" fillId="0" borderId="74" xfId="0" applyNumberFormat="1" applyFont="1" applyFill="1" applyBorder="1" applyAlignment="1" applyProtection="1">
      <alignment horizontal="center" vertical="center"/>
      <protection locked="0"/>
    </xf>
    <xf numFmtId="49" fontId="15" fillId="0" borderId="75" xfId="0" applyNumberFormat="1" applyFont="1" applyFill="1" applyBorder="1" applyAlignment="1" applyProtection="1">
      <alignment horizontal="center" vertical="center"/>
      <protection locked="0"/>
    </xf>
    <xf numFmtId="49" fontId="15" fillId="0" borderId="76" xfId="0" applyNumberFormat="1" applyFont="1" applyFill="1" applyBorder="1" applyAlignment="1" applyProtection="1">
      <alignment horizontal="center" vertical="center"/>
      <protection locked="0"/>
    </xf>
    <xf numFmtId="49" fontId="15" fillId="0" borderId="77" xfId="0" applyNumberFormat="1" applyFont="1" applyFill="1" applyBorder="1" applyAlignment="1" applyProtection="1">
      <alignment horizontal="center" vertical="center"/>
      <protection locked="0"/>
    </xf>
    <xf numFmtId="38" fontId="26" fillId="0" borderId="78" xfId="50" applyFont="1" applyFill="1" applyBorder="1" applyAlignment="1" applyProtection="1">
      <alignment horizontal="right" vertical="center"/>
      <protection locked="0"/>
    </xf>
    <xf numFmtId="38" fontId="26" fillId="0" borderId="73" xfId="50" applyFont="1" applyFill="1" applyBorder="1" applyAlignment="1" applyProtection="1">
      <alignment horizontal="right" vertical="center"/>
      <protection locked="0"/>
    </xf>
    <xf numFmtId="38" fontId="26" fillId="0" borderId="79" xfId="50" applyFont="1" applyFill="1" applyBorder="1" applyAlignment="1" applyProtection="1">
      <alignment horizontal="right" vertical="center"/>
      <protection locked="0"/>
    </xf>
    <xf numFmtId="38" fontId="26" fillId="0" borderId="80" xfId="50" applyFont="1" applyFill="1" applyBorder="1" applyAlignment="1" applyProtection="1">
      <alignment horizontal="right" vertical="center"/>
      <protection locked="0"/>
    </xf>
    <xf numFmtId="38" fontId="26" fillId="0" borderId="76" xfId="50" applyFont="1" applyFill="1" applyBorder="1" applyAlignment="1" applyProtection="1">
      <alignment horizontal="right" vertical="center"/>
      <protection locked="0"/>
    </xf>
    <xf numFmtId="38" fontId="26" fillId="0" borderId="81" xfId="50" applyFont="1" applyFill="1" applyBorder="1" applyAlignment="1" applyProtection="1">
      <alignment horizontal="right" vertical="center"/>
      <protection locked="0"/>
    </xf>
    <xf numFmtId="38" fontId="26" fillId="0" borderId="72" xfId="50" applyFont="1" applyFill="1" applyBorder="1" applyAlignment="1" applyProtection="1">
      <alignment horizontal="right" vertical="center"/>
      <protection locked="0"/>
    </xf>
    <xf numFmtId="38" fontId="26" fillId="0" borderId="75" xfId="50" applyFont="1" applyFill="1" applyBorder="1" applyAlignment="1" applyProtection="1">
      <alignment horizontal="right" vertical="center"/>
      <protection locked="0"/>
    </xf>
    <xf numFmtId="38" fontId="26" fillId="0" borderId="82" xfId="50" applyFont="1" applyFill="1" applyBorder="1" applyAlignment="1" applyProtection="1">
      <alignment horizontal="right" vertical="center"/>
      <protection locked="0"/>
    </xf>
    <xf numFmtId="38" fontId="26" fillId="0" borderId="83" xfId="50" applyFont="1" applyFill="1" applyBorder="1" applyAlignment="1" applyProtection="1">
      <alignment horizontal="right" vertical="center"/>
      <protection locked="0"/>
    </xf>
    <xf numFmtId="49" fontId="15" fillId="0" borderId="29" xfId="0" applyNumberFormat="1" applyFont="1" applyFill="1" applyBorder="1" applyAlignment="1" applyProtection="1">
      <alignment horizontal="center" vertical="center"/>
      <protection locked="0"/>
    </xf>
    <xf numFmtId="49" fontId="15" fillId="0" borderId="84" xfId="0" applyNumberFormat="1" applyFont="1" applyFill="1" applyBorder="1" applyAlignment="1" applyProtection="1">
      <alignment horizontal="center" vertical="center"/>
      <protection locked="0"/>
    </xf>
    <xf numFmtId="49" fontId="15" fillId="0" borderId="31" xfId="0" applyNumberFormat="1" applyFont="1" applyFill="1" applyBorder="1" applyAlignment="1" applyProtection="1">
      <alignment horizontal="center" vertical="center"/>
      <protection locked="0"/>
    </xf>
    <xf numFmtId="49" fontId="15" fillId="0" borderId="32" xfId="0" applyNumberFormat="1" applyFont="1" applyFill="1" applyBorder="1" applyAlignment="1" applyProtection="1">
      <alignment horizontal="center" vertical="center"/>
      <protection locked="0"/>
    </xf>
    <xf numFmtId="49" fontId="15" fillId="0" borderId="85" xfId="0" applyNumberFormat="1" applyFont="1" applyFill="1" applyBorder="1" applyAlignment="1" applyProtection="1">
      <alignment horizontal="center" vertical="center"/>
      <protection locked="0"/>
    </xf>
    <xf numFmtId="38" fontId="32" fillId="0" borderId="86" xfId="50" applyFont="1" applyFill="1" applyBorder="1" applyAlignment="1" applyProtection="1">
      <alignment horizontal="right" vertical="center"/>
      <protection locked="0"/>
    </xf>
    <xf numFmtId="38" fontId="32" fillId="0" borderId="0" xfId="50" applyFont="1" applyFill="1" applyBorder="1" applyAlignment="1" applyProtection="1">
      <alignment horizontal="right" vertical="center"/>
      <protection locked="0"/>
    </xf>
    <xf numFmtId="38" fontId="32" fillId="0" borderId="30" xfId="50" applyFont="1" applyFill="1" applyBorder="1" applyAlignment="1" applyProtection="1">
      <alignment horizontal="right" vertical="center"/>
      <protection locked="0"/>
    </xf>
    <xf numFmtId="38" fontId="32" fillId="0" borderId="87" xfId="50" applyFont="1" applyFill="1" applyBorder="1" applyAlignment="1" applyProtection="1">
      <alignment horizontal="right" vertical="center"/>
      <protection locked="0"/>
    </xf>
    <xf numFmtId="38" fontId="32" fillId="0" borderId="67" xfId="50" applyFont="1" applyFill="1" applyBorder="1" applyAlignment="1" applyProtection="1">
      <alignment horizontal="right" vertical="center"/>
      <protection locked="0"/>
    </xf>
    <xf numFmtId="38" fontId="32" fillId="0" borderId="88" xfId="50" applyFont="1" applyFill="1" applyBorder="1" applyAlignment="1" applyProtection="1">
      <alignment horizontal="right" vertical="center"/>
      <protection locked="0"/>
    </xf>
    <xf numFmtId="49" fontId="15" fillId="0" borderId="64" xfId="0" applyNumberFormat="1" applyFont="1" applyFill="1" applyBorder="1" applyAlignment="1" applyProtection="1">
      <alignment horizontal="center" vertical="center" textRotation="255"/>
      <protection locked="0"/>
    </xf>
    <xf numFmtId="49" fontId="15" fillId="0" borderId="40" xfId="0" applyNumberFormat="1" applyFont="1" applyFill="1" applyBorder="1" applyAlignment="1" applyProtection="1">
      <alignment horizontal="center" vertical="center" textRotation="255"/>
      <protection locked="0"/>
    </xf>
    <xf numFmtId="49" fontId="15" fillId="0" borderId="89" xfId="0" applyNumberFormat="1" applyFont="1" applyFill="1" applyBorder="1" applyAlignment="1" applyProtection="1">
      <alignment horizontal="center" vertical="center" textRotation="255"/>
      <protection locked="0"/>
    </xf>
    <xf numFmtId="49" fontId="15" fillId="0" borderId="65" xfId="0" applyNumberFormat="1" applyFont="1" applyFill="1" applyBorder="1" applyAlignment="1" applyProtection="1">
      <alignment horizontal="center" vertical="center" textRotation="255"/>
      <protection locked="0"/>
    </xf>
    <xf numFmtId="49" fontId="15" fillId="0" borderId="0" xfId="0" applyNumberFormat="1" applyFont="1" applyFill="1" applyBorder="1" applyAlignment="1" applyProtection="1">
      <alignment horizontal="center" vertical="center" textRotation="255"/>
      <protection locked="0"/>
    </xf>
    <xf numFmtId="49" fontId="15" fillId="0" borderId="30" xfId="0" applyNumberFormat="1" applyFont="1" applyFill="1" applyBorder="1" applyAlignment="1" applyProtection="1">
      <alignment horizontal="center" vertical="center" textRotation="255"/>
      <protection locked="0"/>
    </xf>
    <xf numFmtId="49" fontId="15" fillId="0" borderId="90" xfId="0" applyNumberFormat="1" applyFont="1" applyFill="1" applyBorder="1" applyAlignment="1" applyProtection="1">
      <alignment horizontal="center" vertical="center" textRotation="255"/>
      <protection locked="0"/>
    </xf>
    <xf numFmtId="49" fontId="15" fillId="0" borderId="76" xfId="0" applyNumberFormat="1" applyFont="1" applyFill="1" applyBorder="1" applyAlignment="1" applyProtection="1">
      <alignment horizontal="center" vertical="center" textRotation="255"/>
      <protection locked="0"/>
    </xf>
    <xf numFmtId="49" fontId="15" fillId="0" borderId="81" xfId="0" applyNumberFormat="1" applyFont="1" applyFill="1" applyBorder="1" applyAlignment="1" applyProtection="1">
      <alignment horizontal="center" vertical="center" textRotation="255"/>
      <protection locked="0"/>
    </xf>
    <xf numFmtId="49" fontId="15" fillId="0" borderId="91" xfId="0" applyNumberFormat="1" applyFont="1" applyFill="1" applyBorder="1" applyAlignment="1" applyProtection="1">
      <alignment horizontal="center" vertical="center"/>
      <protection locked="0"/>
    </xf>
    <xf numFmtId="49" fontId="15" fillId="0" borderId="92" xfId="0" applyNumberFormat="1" applyFont="1" applyFill="1" applyBorder="1" applyAlignment="1" applyProtection="1">
      <alignment horizontal="center" vertical="center"/>
      <protection locked="0"/>
    </xf>
    <xf numFmtId="38" fontId="32" fillId="0" borderId="93" xfId="50" applyFont="1" applyFill="1" applyBorder="1" applyAlignment="1" applyProtection="1">
      <alignment horizontal="right" vertical="center"/>
      <protection locked="0"/>
    </xf>
    <xf numFmtId="38" fontId="32" fillId="0" borderId="40" xfId="50" applyFont="1" applyFill="1" applyBorder="1" applyAlignment="1" applyProtection="1">
      <alignment horizontal="right" vertical="center"/>
      <protection locked="0"/>
    </xf>
    <xf numFmtId="38" fontId="32" fillId="0" borderId="89" xfId="50" applyFont="1" applyFill="1" applyBorder="1" applyAlignment="1" applyProtection="1">
      <alignment horizontal="right" vertical="center"/>
      <protection locked="0"/>
    </xf>
    <xf numFmtId="38" fontId="32" fillId="0" borderId="91" xfId="50" applyFont="1" applyFill="1" applyBorder="1" applyAlignment="1" applyProtection="1">
      <alignment horizontal="right" vertical="center"/>
      <protection locked="0"/>
    </xf>
    <xf numFmtId="38" fontId="32" fillId="0" borderId="94" xfId="50" applyFont="1" applyFill="1" applyBorder="1" applyAlignment="1" applyProtection="1">
      <alignment horizontal="right" vertical="center"/>
      <protection locked="0"/>
    </xf>
    <xf numFmtId="49" fontId="15" fillId="0" borderId="26" xfId="0" applyNumberFormat="1" applyFont="1" applyFill="1" applyBorder="1" applyAlignment="1" applyProtection="1">
      <alignment horizontal="center" vertical="center"/>
      <protection locked="0"/>
    </xf>
    <xf numFmtId="49" fontId="15" fillId="0" borderId="27" xfId="0" applyNumberFormat="1" applyFont="1" applyFill="1" applyBorder="1" applyAlignment="1" applyProtection="1">
      <alignment horizontal="center" vertical="center"/>
      <protection locked="0"/>
    </xf>
    <xf numFmtId="49" fontId="15" fillId="0" borderId="95" xfId="0" applyNumberFormat="1" applyFont="1" applyFill="1" applyBorder="1" applyAlignment="1" applyProtection="1">
      <alignment horizontal="center" vertical="center"/>
      <protection locked="0"/>
    </xf>
    <xf numFmtId="49" fontId="15" fillId="0" borderId="96" xfId="0" applyNumberFormat="1" applyFont="1" applyFill="1" applyBorder="1" applyAlignment="1" applyProtection="1">
      <alignment horizontal="center" vertical="center" textRotation="255" wrapText="1" shrinkToFit="1"/>
      <protection locked="0"/>
    </xf>
    <xf numFmtId="49" fontId="15" fillId="0" borderId="73" xfId="0" applyNumberFormat="1" applyFont="1" applyFill="1" applyBorder="1" applyAlignment="1" applyProtection="1">
      <alignment horizontal="center" vertical="center" textRotation="255" shrinkToFit="1"/>
      <protection locked="0"/>
    </xf>
    <xf numFmtId="49" fontId="15" fillId="0" borderId="79" xfId="0" applyNumberFormat="1" applyFont="1" applyFill="1" applyBorder="1" applyAlignment="1" applyProtection="1">
      <alignment horizontal="center" vertical="center" textRotation="255" shrinkToFit="1"/>
      <protection locked="0"/>
    </xf>
    <xf numFmtId="49" fontId="15" fillId="0" borderId="65" xfId="0" applyNumberFormat="1" applyFont="1" applyFill="1" applyBorder="1" applyAlignment="1" applyProtection="1">
      <alignment horizontal="center" vertical="center" textRotation="255" shrinkToFit="1"/>
      <protection locked="0"/>
    </xf>
    <xf numFmtId="49" fontId="15" fillId="0" borderId="0" xfId="0" applyNumberFormat="1" applyFont="1" applyFill="1" applyBorder="1" applyAlignment="1" applyProtection="1">
      <alignment horizontal="center" vertical="center" textRotation="255" shrinkToFit="1"/>
      <protection locked="0"/>
    </xf>
    <xf numFmtId="49" fontId="15" fillId="0" borderId="30" xfId="0" applyNumberFormat="1" applyFont="1" applyFill="1" applyBorder="1" applyAlignment="1" applyProtection="1">
      <alignment horizontal="center" vertical="center" textRotation="255" shrinkToFit="1"/>
      <protection locked="0"/>
    </xf>
    <xf numFmtId="49" fontId="15" fillId="0" borderId="90" xfId="0" applyNumberFormat="1" applyFont="1" applyFill="1" applyBorder="1" applyAlignment="1" applyProtection="1">
      <alignment horizontal="center" vertical="center" textRotation="255" shrinkToFit="1"/>
      <protection locked="0"/>
    </xf>
    <xf numFmtId="49" fontId="15" fillId="0" borderId="76" xfId="0" applyNumberFormat="1" applyFont="1" applyFill="1" applyBorder="1" applyAlignment="1" applyProtection="1">
      <alignment horizontal="center" vertical="center" textRotation="255" shrinkToFit="1"/>
      <protection locked="0"/>
    </xf>
    <xf numFmtId="49" fontId="15" fillId="0" borderId="81" xfId="0" applyNumberFormat="1" applyFont="1" applyFill="1" applyBorder="1" applyAlignment="1" applyProtection="1">
      <alignment horizontal="center" vertical="center" textRotation="255" shrinkToFit="1"/>
      <protection locked="0"/>
    </xf>
    <xf numFmtId="49" fontId="32" fillId="0" borderId="78" xfId="0" applyNumberFormat="1" applyFont="1" applyFill="1" applyBorder="1" applyAlignment="1" applyProtection="1">
      <alignment horizontal="right" vertical="center"/>
      <protection locked="0"/>
    </xf>
    <xf numFmtId="49" fontId="32" fillId="0" borderId="73" xfId="0" applyNumberFormat="1" applyFont="1" applyFill="1" applyBorder="1" applyAlignment="1" applyProtection="1">
      <alignment horizontal="right" vertical="center"/>
      <protection locked="0"/>
    </xf>
    <xf numFmtId="49" fontId="32" fillId="0" borderId="79" xfId="0" applyNumberFormat="1" applyFont="1" applyFill="1" applyBorder="1" applyAlignment="1" applyProtection="1">
      <alignment horizontal="right" vertical="center"/>
      <protection locked="0"/>
    </xf>
    <xf numFmtId="49" fontId="32" fillId="0" borderId="69" xfId="0" applyNumberFormat="1" applyFont="1" applyFill="1" applyBorder="1" applyAlignment="1" applyProtection="1">
      <alignment horizontal="right" vertical="center"/>
      <protection locked="0"/>
    </xf>
    <xf numFmtId="49" fontId="32" fillId="0" borderId="32" xfId="0" applyNumberFormat="1" applyFont="1" applyFill="1" applyBorder="1" applyAlignment="1" applyProtection="1">
      <alignment horizontal="right" vertical="center"/>
      <protection locked="0"/>
    </xf>
    <xf numFmtId="49" fontId="32" fillId="0" borderId="16" xfId="0" applyNumberFormat="1" applyFont="1" applyFill="1" applyBorder="1" applyAlignment="1" applyProtection="1">
      <alignment horizontal="right" vertical="center"/>
      <protection locked="0"/>
    </xf>
    <xf numFmtId="49" fontId="32" fillId="0" borderId="72" xfId="0" applyNumberFormat="1" applyFont="1" applyFill="1" applyBorder="1" applyAlignment="1" applyProtection="1">
      <alignment horizontal="right" vertical="center"/>
      <protection locked="0"/>
    </xf>
    <xf numFmtId="49" fontId="32" fillId="0" borderId="31" xfId="0" applyNumberFormat="1" applyFont="1" applyFill="1" applyBorder="1" applyAlignment="1" applyProtection="1">
      <alignment horizontal="right" vertical="center"/>
      <protection locked="0"/>
    </xf>
    <xf numFmtId="49" fontId="32" fillId="0" borderId="82" xfId="0" applyNumberFormat="1" applyFont="1" applyFill="1" applyBorder="1" applyAlignment="1" applyProtection="1">
      <alignment horizontal="right" vertical="center"/>
      <protection locked="0"/>
    </xf>
    <xf numFmtId="49" fontId="32" fillId="0" borderId="71" xfId="0" applyNumberFormat="1" applyFont="1" applyFill="1" applyBorder="1" applyAlignment="1" applyProtection="1">
      <alignment horizontal="right" vertical="center"/>
      <protection locked="0"/>
    </xf>
    <xf numFmtId="49" fontId="31" fillId="0" borderId="93" xfId="0" applyNumberFormat="1" applyFont="1" applyFill="1" applyBorder="1" applyAlignment="1" applyProtection="1">
      <alignment horizontal="center" vertical="center" wrapText="1"/>
      <protection locked="0"/>
    </xf>
    <xf numFmtId="49" fontId="31" fillId="0" borderId="40" xfId="0" applyNumberFormat="1" applyFont="1" applyFill="1" applyBorder="1" applyAlignment="1" applyProtection="1">
      <alignment horizontal="center" vertical="center" wrapText="1"/>
      <protection locked="0"/>
    </xf>
    <xf numFmtId="49" fontId="31" fillId="0" borderId="89" xfId="0" applyNumberFormat="1" applyFont="1" applyFill="1" applyBorder="1" applyAlignment="1" applyProtection="1">
      <alignment horizontal="center" vertical="center" wrapText="1"/>
      <protection locked="0"/>
    </xf>
    <xf numFmtId="49" fontId="15" fillId="0" borderId="91" xfId="0" applyNumberFormat="1" applyFont="1" applyFill="1" applyBorder="1" applyAlignment="1" applyProtection="1">
      <alignment horizontal="center" vertical="center" wrapText="1"/>
      <protection locked="0"/>
    </xf>
    <xf numFmtId="49" fontId="15" fillId="0" borderId="40" xfId="0" applyNumberFormat="1" applyFont="1" applyFill="1" applyBorder="1" applyAlignment="1" applyProtection="1">
      <alignment horizontal="center" vertical="center" wrapText="1"/>
      <protection locked="0"/>
    </xf>
    <xf numFmtId="49" fontId="15" fillId="0" borderId="89" xfId="0" applyNumberFormat="1" applyFont="1" applyFill="1" applyBorder="1" applyAlignment="1" applyProtection="1">
      <alignment horizontal="center" vertical="center" wrapText="1"/>
      <protection locked="0"/>
    </xf>
    <xf numFmtId="49" fontId="15" fillId="0" borderId="94" xfId="0" applyNumberFormat="1" applyFont="1" applyFill="1" applyBorder="1" applyAlignment="1" applyProtection="1">
      <alignment horizontal="center" vertical="center" wrapText="1"/>
      <protection locked="0"/>
    </xf>
    <xf numFmtId="49" fontId="2" fillId="0" borderId="87" xfId="0" applyNumberFormat="1" applyFont="1" applyFill="1" applyBorder="1" applyAlignment="1" applyProtection="1">
      <alignment horizontal="center" vertical="center" wrapText="1"/>
      <protection locked="0"/>
    </xf>
    <xf numFmtId="49" fontId="2" fillId="0" borderId="67" xfId="0" applyNumberFormat="1" applyFont="1" applyFill="1" applyBorder="1" applyAlignment="1" applyProtection="1">
      <alignment horizontal="center" vertical="center" wrapText="1"/>
      <protection locked="0"/>
    </xf>
    <xf numFmtId="49" fontId="2" fillId="0" borderId="88" xfId="0" applyNumberFormat="1" applyFont="1" applyFill="1" applyBorder="1" applyAlignment="1" applyProtection="1">
      <alignment horizontal="center" vertical="center" wrapText="1"/>
      <protection locked="0"/>
    </xf>
    <xf numFmtId="49" fontId="2" fillId="0" borderId="97" xfId="0" applyNumberFormat="1" applyFont="1" applyFill="1" applyBorder="1" applyAlignment="1" applyProtection="1">
      <alignment horizontal="center" vertical="center" wrapText="1"/>
      <protection locked="0"/>
    </xf>
    <xf numFmtId="49" fontId="2" fillId="0" borderId="98" xfId="0" applyNumberFormat="1" applyFont="1" applyFill="1" applyBorder="1" applyAlignment="1" applyProtection="1">
      <alignment horizontal="center" vertical="center" wrapText="1"/>
      <protection locked="0"/>
    </xf>
    <xf numFmtId="49" fontId="2" fillId="0" borderId="99" xfId="0" applyNumberFormat="1" applyFont="1" applyFill="1" applyBorder="1" applyAlignment="1" applyProtection="1">
      <alignment horizontal="center" vertical="center" wrapText="1"/>
      <protection locked="0"/>
    </xf>
    <xf numFmtId="49" fontId="2" fillId="0" borderId="100" xfId="0" applyNumberFormat="1" applyFont="1" applyFill="1" applyBorder="1" applyAlignment="1" applyProtection="1">
      <alignment horizontal="center" vertical="center" wrapText="1"/>
      <protection locked="0"/>
    </xf>
    <xf numFmtId="49" fontId="15" fillId="0" borderId="101" xfId="0" applyNumberFormat="1" applyFont="1" applyFill="1" applyBorder="1" applyAlignment="1" applyProtection="1">
      <alignment horizontal="center" vertical="center"/>
      <protection locked="0"/>
    </xf>
    <xf numFmtId="49" fontId="15" fillId="0" borderId="102" xfId="0" applyNumberFormat="1" applyFont="1" applyFill="1" applyBorder="1" applyAlignment="1" applyProtection="1">
      <alignment horizontal="center" vertical="center"/>
      <protection locked="0"/>
    </xf>
    <xf numFmtId="38" fontId="32" fillId="0" borderId="29" xfId="50" applyFont="1" applyFill="1" applyBorder="1" applyAlignment="1" applyProtection="1">
      <alignment horizontal="right" vertical="center"/>
      <protection locked="0"/>
    </xf>
    <xf numFmtId="38" fontId="32" fillId="0" borderId="103" xfId="50" applyFont="1" applyFill="1" applyBorder="1" applyAlignment="1" applyProtection="1">
      <alignment horizontal="right" vertical="center"/>
      <protection locked="0"/>
    </xf>
    <xf numFmtId="38" fontId="32" fillId="0" borderId="101" xfId="50" applyFont="1" applyFill="1" applyBorder="1" applyAlignment="1" applyProtection="1">
      <alignment horizontal="right" vertical="center"/>
      <protection locked="0"/>
    </xf>
    <xf numFmtId="38" fontId="32" fillId="0" borderId="78" xfId="50" applyFont="1" applyFill="1" applyBorder="1" applyAlignment="1" applyProtection="1">
      <alignment horizontal="right" vertical="center"/>
      <protection locked="0"/>
    </xf>
    <xf numFmtId="38" fontId="32" fillId="0" borderId="73" xfId="50" applyFont="1" applyFill="1" applyBorder="1" applyAlignment="1" applyProtection="1">
      <alignment horizontal="right" vertical="center"/>
      <protection locked="0"/>
    </xf>
    <xf numFmtId="38" fontId="32" fillId="0" borderId="79" xfId="50" applyFont="1" applyFill="1" applyBorder="1" applyAlignment="1" applyProtection="1">
      <alignment horizontal="right" vertical="center"/>
      <protection locked="0"/>
    </xf>
    <xf numFmtId="38" fontId="32" fillId="0" borderId="72" xfId="50" applyFont="1" applyFill="1" applyBorder="1" applyAlignment="1" applyProtection="1">
      <alignment horizontal="right" vertical="center"/>
      <protection locked="0"/>
    </xf>
    <xf numFmtId="38" fontId="32" fillId="0" borderId="82" xfId="50" applyFont="1" applyFill="1" applyBorder="1" applyAlignment="1" applyProtection="1">
      <alignment horizontal="right" vertical="center"/>
      <protection locked="0"/>
    </xf>
    <xf numFmtId="49" fontId="32" fillId="0" borderId="68" xfId="0" applyNumberFormat="1" applyFont="1" applyFill="1" applyBorder="1" applyAlignment="1" applyProtection="1">
      <alignment horizontal="right" vertical="center"/>
      <protection locked="0"/>
    </xf>
    <xf numFmtId="49" fontId="32" fillId="0" borderId="27" xfId="0" applyNumberFormat="1" applyFont="1" applyFill="1" applyBorder="1" applyAlignment="1" applyProtection="1">
      <alignment horizontal="right" vertical="center"/>
      <protection locked="0"/>
    </xf>
    <xf numFmtId="49" fontId="32" fillId="0" borderId="28" xfId="0" applyNumberFormat="1" applyFont="1" applyFill="1" applyBorder="1" applyAlignment="1" applyProtection="1">
      <alignment horizontal="right" vertical="center"/>
      <protection locked="0"/>
    </xf>
    <xf numFmtId="49" fontId="32" fillId="0" borderId="29" xfId="0" applyNumberFormat="1" applyFont="1" applyFill="1" applyBorder="1" applyAlignment="1" applyProtection="1">
      <alignment horizontal="right" vertical="center"/>
      <protection locked="0"/>
    </xf>
    <xf numFmtId="49" fontId="32" fillId="0" borderId="0" xfId="0" applyNumberFormat="1" applyFont="1" applyFill="1" applyBorder="1" applyAlignment="1" applyProtection="1">
      <alignment horizontal="right" vertical="center"/>
      <protection locked="0"/>
    </xf>
    <xf numFmtId="49" fontId="32" fillId="0" borderId="30" xfId="0" applyNumberFormat="1" applyFont="1" applyFill="1" applyBorder="1" applyAlignment="1" applyProtection="1">
      <alignment horizontal="right" vertical="center"/>
      <protection locked="0"/>
    </xf>
    <xf numFmtId="49" fontId="32" fillId="0" borderId="103" xfId="0" applyNumberFormat="1" applyFont="1" applyFill="1" applyBorder="1" applyAlignment="1" applyProtection="1">
      <alignment horizontal="right" vertical="center"/>
      <protection locked="0"/>
    </xf>
    <xf numFmtId="49" fontId="32" fillId="0" borderId="91" xfId="0" applyNumberFormat="1" applyFont="1" applyFill="1" applyBorder="1" applyAlignment="1" applyProtection="1">
      <alignment horizontal="center" vertical="center" wrapText="1"/>
      <protection locked="0"/>
    </xf>
    <xf numFmtId="49" fontId="32" fillId="0" borderId="40" xfId="0" applyNumberFormat="1" applyFont="1" applyFill="1" applyBorder="1" applyAlignment="1" applyProtection="1">
      <alignment horizontal="center" vertical="center"/>
      <protection locked="0"/>
    </xf>
    <xf numFmtId="49" fontId="32" fillId="0" borderId="89" xfId="0" applyNumberFormat="1" applyFont="1" applyFill="1" applyBorder="1" applyAlignment="1" applyProtection="1">
      <alignment horizontal="center" vertical="center"/>
      <protection locked="0"/>
    </xf>
    <xf numFmtId="49" fontId="32" fillId="0" borderId="94" xfId="0" applyNumberFormat="1" applyFont="1" applyFill="1" applyBorder="1" applyAlignment="1" applyProtection="1">
      <alignment horizontal="center" vertical="center"/>
      <protection locked="0"/>
    </xf>
    <xf numFmtId="38" fontId="26" fillId="37" borderId="78" xfId="50" applyFont="1" applyFill="1" applyBorder="1" applyAlignment="1" applyProtection="1">
      <alignment horizontal="right" vertical="center"/>
      <protection locked="0"/>
    </xf>
    <xf numFmtId="38" fontId="26" fillId="37" borderId="73" xfId="50" applyFont="1" applyFill="1" applyBorder="1" applyAlignment="1" applyProtection="1">
      <alignment horizontal="right" vertical="center"/>
      <protection locked="0"/>
    </xf>
    <xf numFmtId="38" fontId="26" fillId="37" borderId="79" xfId="50" applyFont="1" applyFill="1" applyBorder="1" applyAlignment="1" applyProtection="1">
      <alignment horizontal="right" vertical="center"/>
      <protection locked="0"/>
    </xf>
    <xf numFmtId="38" fontId="26" fillId="37" borderId="87" xfId="50" applyFont="1" applyFill="1" applyBorder="1" applyAlignment="1" applyProtection="1">
      <alignment horizontal="right" vertical="center"/>
      <protection locked="0"/>
    </xf>
    <xf numFmtId="38" fontId="26" fillId="37" borderId="67" xfId="50" applyFont="1" applyFill="1" applyBorder="1" applyAlignment="1" applyProtection="1">
      <alignment horizontal="right" vertical="center"/>
      <protection locked="0"/>
    </xf>
    <xf numFmtId="38" fontId="26" fillId="37" borderId="88" xfId="50" applyFont="1" applyFill="1" applyBorder="1" applyAlignment="1" applyProtection="1">
      <alignment horizontal="right" vertical="center"/>
      <protection locked="0"/>
    </xf>
    <xf numFmtId="38" fontId="26" fillId="0" borderId="101" xfId="50" applyFont="1" applyFill="1" applyBorder="1" applyAlignment="1" applyProtection="1">
      <alignment horizontal="right" vertical="center"/>
      <protection locked="0"/>
    </xf>
    <xf numFmtId="38" fontId="26" fillId="0" borderId="67" xfId="50" applyFont="1" applyFill="1" applyBorder="1" applyAlignment="1" applyProtection="1">
      <alignment horizontal="right" vertical="center"/>
      <protection locked="0"/>
    </xf>
    <xf numFmtId="38" fontId="26" fillId="0" borderId="88" xfId="50" applyFont="1" applyFill="1" applyBorder="1" applyAlignment="1" applyProtection="1">
      <alignment horizontal="right" vertical="center"/>
      <protection locked="0"/>
    </xf>
    <xf numFmtId="38" fontId="26" fillId="0" borderId="104" xfId="50" applyFont="1" applyFill="1" applyBorder="1" applyAlignment="1" applyProtection="1">
      <alignment horizontal="right" vertical="center"/>
      <protection locked="0"/>
    </xf>
    <xf numFmtId="0" fontId="15" fillId="0" borderId="105" xfId="0" applyFont="1" applyFill="1" applyBorder="1" applyAlignment="1" applyProtection="1">
      <alignment horizontal="center" vertical="center" shrinkToFit="1"/>
      <protection locked="0"/>
    </xf>
    <xf numFmtId="0" fontId="15" fillId="0" borderId="106" xfId="0" applyFont="1" applyFill="1" applyBorder="1" applyAlignment="1" applyProtection="1">
      <alignment horizontal="center" vertical="center" shrinkToFit="1"/>
      <protection locked="0"/>
    </xf>
    <xf numFmtId="0" fontId="15" fillId="0" borderId="107" xfId="0" applyFont="1" applyFill="1" applyBorder="1" applyAlignment="1" applyProtection="1">
      <alignment horizontal="center" vertical="center" shrinkToFit="1"/>
      <protection locked="0"/>
    </xf>
    <xf numFmtId="0" fontId="32" fillId="0" borderId="80" xfId="0" applyFont="1" applyFill="1" applyBorder="1" applyAlignment="1" applyProtection="1">
      <alignment horizontal="center" vertical="center"/>
      <protection locked="0"/>
    </xf>
    <xf numFmtId="0" fontId="32" fillId="0" borderId="76" xfId="0" applyFont="1" applyFill="1" applyBorder="1" applyAlignment="1" applyProtection="1">
      <alignment horizontal="center" vertical="center"/>
      <protection locked="0"/>
    </xf>
    <xf numFmtId="0" fontId="32" fillId="0" borderId="83" xfId="0" applyFont="1" applyFill="1" applyBorder="1" applyAlignment="1" applyProtection="1">
      <alignment horizontal="center" vertical="center"/>
      <protection locked="0"/>
    </xf>
    <xf numFmtId="49" fontId="15" fillId="0" borderId="66" xfId="0" applyNumberFormat="1" applyFont="1" applyFill="1" applyBorder="1" applyAlignment="1" applyProtection="1">
      <alignment horizontal="center" vertical="center" textRotation="255"/>
      <protection locked="0"/>
    </xf>
    <xf numFmtId="49" fontId="15" fillId="0" borderId="67" xfId="0" applyNumberFormat="1" applyFont="1" applyFill="1" applyBorder="1" applyAlignment="1" applyProtection="1">
      <alignment horizontal="center" vertical="center" textRotation="255"/>
      <protection locked="0"/>
    </xf>
    <xf numFmtId="49" fontId="15" fillId="0" borderId="88" xfId="0" applyNumberFormat="1" applyFont="1" applyFill="1" applyBorder="1" applyAlignment="1" applyProtection="1">
      <alignment horizontal="center" vertical="center" textRotation="255"/>
      <protection locked="0"/>
    </xf>
    <xf numFmtId="199" fontId="15" fillId="0" borderId="108" xfId="0" applyNumberFormat="1" applyFont="1" applyFill="1" applyBorder="1" applyAlignment="1" applyProtection="1">
      <alignment horizontal="center" vertical="center"/>
      <protection locked="0"/>
    </xf>
    <xf numFmtId="199" fontId="15" fillId="0" borderId="109" xfId="0" applyNumberFormat="1" applyFont="1" applyFill="1" applyBorder="1" applyAlignment="1" applyProtection="1">
      <alignment horizontal="center" vertical="center"/>
      <protection locked="0"/>
    </xf>
    <xf numFmtId="0" fontId="7" fillId="0" borderId="0" xfId="0" applyNumberFormat="1" applyFont="1" applyFill="1" applyAlignment="1" applyProtection="1">
      <alignment horizontal="center" vertical="center"/>
      <protection locked="0"/>
    </xf>
    <xf numFmtId="49" fontId="31" fillId="37" borderId="93" xfId="0" applyNumberFormat="1" applyFont="1" applyFill="1" applyBorder="1" applyAlignment="1" applyProtection="1">
      <alignment horizontal="center" vertical="center" wrapText="1"/>
      <protection locked="0"/>
    </xf>
    <xf numFmtId="49" fontId="31" fillId="37" borderId="40" xfId="0" applyNumberFormat="1" applyFont="1" applyFill="1" applyBorder="1" applyAlignment="1" applyProtection="1">
      <alignment horizontal="center" vertical="center" wrapText="1"/>
      <protection locked="0"/>
    </xf>
    <xf numFmtId="49" fontId="31" fillId="37" borderId="89" xfId="0" applyNumberFormat="1" applyFont="1" applyFill="1" applyBorder="1" applyAlignment="1" applyProtection="1">
      <alignment horizontal="center" vertical="center" wrapText="1"/>
      <protection locked="0"/>
    </xf>
    <xf numFmtId="49" fontId="15" fillId="0" borderId="89" xfId="0" applyNumberFormat="1" applyFont="1" applyFill="1" applyBorder="1" applyAlignment="1" applyProtection="1">
      <alignment horizontal="center" vertical="center"/>
      <protection locked="0"/>
    </xf>
    <xf numFmtId="49" fontId="15" fillId="0" borderId="94" xfId="0" applyNumberFormat="1" applyFont="1" applyFill="1" applyBorder="1" applyAlignment="1" applyProtection="1">
      <alignment horizontal="center" vertical="center"/>
      <protection locked="0"/>
    </xf>
    <xf numFmtId="49" fontId="15" fillId="37" borderId="110" xfId="0" applyNumberFormat="1" applyFont="1" applyFill="1" applyBorder="1" applyAlignment="1" applyProtection="1">
      <alignment horizontal="center" vertical="center" wrapText="1"/>
      <protection locked="0"/>
    </xf>
    <xf numFmtId="49" fontId="15" fillId="37" borderId="98" xfId="0" applyNumberFormat="1" applyFont="1" applyFill="1" applyBorder="1" applyAlignment="1" applyProtection="1">
      <alignment horizontal="center" vertical="center" wrapText="1"/>
      <protection locked="0"/>
    </xf>
    <xf numFmtId="49" fontId="15" fillId="37" borderId="99" xfId="0" applyNumberFormat="1" applyFont="1" applyFill="1" applyBorder="1" applyAlignment="1" applyProtection="1">
      <alignment horizontal="center" vertical="center" wrapText="1"/>
      <protection locked="0"/>
    </xf>
    <xf numFmtId="49" fontId="15" fillId="0" borderId="97" xfId="0" applyNumberFormat="1" applyFont="1" applyFill="1" applyBorder="1" applyAlignment="1" applyProtection="1">
      <alignment horizontal="center" vertical="center" wrapText="1"/>
      <protection locked="0"/>
    </xf>
    <xf numFmtId="49" fontId="15" fillId="0" borderId="98" xfId="0" applyNumberFormat="1" applyFont="1" applyFill="1" applyBorder="1" applyAlignment="1" applyProtection="1">
      <alignment horizontal="center" vertical="center" wrapText="1"/>
      <protection locked="0"/>
    </xf>
    <xf numFmtId="49" fontId="15" fillId="0" borderId="99" xfId="0" applyNumberFormat="1" applyFont="1" applyFill="1" applyBorder="1" applyAlignment="1" applyProtection="1">
      <alignment horizontal="center" vertical="center" wrapText="1"/>
      <protection locked="0"/>
    </xf>
    <xf numFmtId="49" fontId="15" fillId="0" borderId="100" xfId="0" applyNumberFormat="1" applyFont="1" applyFill="1" applyBorder="1" applyAlignment="1" applyProtection="1">
      <alignment horizontal="center" vertical="center" wrapText="1"/>
      <protection locked="0"/>
    </xf>
    <xf numFmtId="199" fontId="15" fillId="37" borderId="111" xfId="0" applyNumberFormat="1" applyFont="1" applyFill="1" applyBorder="1" applyAlignment="1" applyProtection="1">
      <alignment horizontal="center" vertical="center"/>
      <protection locked="0"/>
    </xf>
    <xf numFmtId="199" fontId="15" fillId="37" borderId="108" xfId="0" applyNumberFormat="1" applyFont="1" applyFill="1" applyBorder="1" applyAlignment="1" applyProtection="1">
      <alignment horizontal="center" vertical="center"/>
      <protection locked="0"/>
    </xf>
    <xf numFmtId="199" fontId="15" fillId="37" borderId="112" xfId="0" applyNumberFormat="1" applyFont="1" applyFill="1" applyBorder="1" applyAlignment="1" applyProtection="1">
      <alignment horizontal="center" vertical="center"/>
      <protection locked="0"/>
    </xf>
    <xf numFmtId="199" fontId="15" fillId="0" borderId="113" xfId="0" applyNumberFormat="1" applyFont="1" applyFill="1" applyBorder="1" applyAlignment="1" applyProtection="1">
      <alignment horizontal="center" vertical="center"/>
      <protection locked="0"/>
    </xf>
    <xf numFmtId="199" fontId="15" fillId="0" borderId="112" xfId="0" applyNumberFormat="1" applyFont="1" applyFill="1" applyBorder="1" applyAlignment="1" applyProtection="1">
      <alignment horizontal="center" vertical="center"/>
      <protection locked="0"/>
    </xf>
    <xf numFmtId="38" fontId="32" fillId="0" borderId="104" xfId="50" applyFont="1" applyFill="1" applyBorder="1" applyAlignment="1" applyProtection="1">
      <alignment horizontal="right" vertical="center"/>
      <protection locked="0"/>
    </xf>
    <xf numFmtId="0" fontId="2" fillId="28" borderId="0" xfId="0" applyFont="1" applyFill="1" applyAlignment="1" applyProtection="1">
      <alignment horizontal="left" vertical="center"/>
      <protection locked="0"/>
    </xf>
    <xf numFmtId="0" fontId="2" fillId="33" borderId="19" xfId="0" applyFont="1" applyFill="1" applyBorder="1" applyAlignment="1" applyProtection="1">
      <alignment horizontal="center" vertical="center"/>
      <protection locked="0"/>
    </xf>
    <xf numFmtId="185" fontId="2" fillId="33" borderId="114" xfId="0" applyNumberFormat="1" applyFont="1" applyFill="1" applyBorder="1" applyAlignment="1" applyProtection="1">
      <alignment horizontal="center" vertical="center" wrapText="1"/>
      <protection locked="0"/>
    </xf>
    <xf numFmtId="185" fontId="2" fillId="33" borderId="115"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2" fillId="33" borderId="38"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185" fontId="2" fillId="13" borderId="38" xfId="0" applyNumberFormat="1" applyFont="1" applyFill="1" applyBorder="1" applyAlignment="1" applyProtection="1" quotePrefix="1">
      <alignment horizontal="center" vertical="center"/>
      <protection locked="0"/>
    </xf>
    <xf numFmtId="185" fontId="2" fillId="13" borderId="15" xfId="0" applyNumberFormat="1" applyFont="1" applyFill="1" applyBorder="1" applyAlignment="1" applyProtection="1" quotePrefix="1">
      <alignment horizontal="center" vertical="center"/>
      <protection locked="0"/>
    </xf>
    <xf numFmtId="0" fontId="81" fillId="0" borderId="116" xfId="0" applyFont="1" applyBorder="1" applyAlignment="1" applyProtection="1">
      <alignment horizontal="center" vertical="top"/>
      <protection locked="0"/>
    </xf>
    <xf numFmtId="0" fontId="81" fillId="0" borderId="117" xfId="0" applyFont="1" applyBorder="1" applyAlignment="1" applyProtection="1">
      <alignment horizontal="center" vertical="top"/>
      <protection locked="0"/>
    </xf>
    <xf numFmtId="0" fontId="82" fillId="0" borderId="118" xfId="0" applyFont="1" applyBorder="1" applyAlignment="1" applyProtection="1">
      <alignment horizontal="left" vertical="center" wrapText="1"/>
      <protection locked="0"/>
    </xf>
    <xf numFmtId="0" fontId="82" fillId="0" borderId="119" xfId="0" applyFont="1" applyBorder="1" applyAlignment="1" applyProtection="1">
      <alignment horizontal="left" vertical="center" wrapText="1"/>
      <protection locked="0"/>
    </xf>
    <xf numFmtId="0" fontId="82" fillId="0" borderId="120" xfId="0" applyFont="1" applyBorder="1" applyAlignment="1" applyProtection="1">
      <alignment horizontal="left" vertical="center" wrapText="1"/>
      <protection locked="0"/>
    </xf>
    <xf numFmtId="0" fontId="82" fillId="0" borderId="29" xfId="0" applyFont="1" applyBorder="1" applyAlignment="1" applyProtection="1">
      <alignment horizontal="left" vertical="center" wrapText="1"/>
      <protection locked="0"/>
    </xf>
    <xf numFmtId="0" fontId="82" fillId="0" borderId="0" xfId="0" applyFont="1" applyBorder="1" applyAlignment="1" applyProtection="1">
      <alignment horizontal="left" vertical="center" wrapText="1"/>
      <protection locked="0"/>
    </xf>
    <xf numFmtId="0" fontId="82" fillId="0" borderId="30" xfId="0" applyFont="1" applyBorder="1" applyAlignment="1" applyProtection="1">
      <alignment horizontal="left" vertical="center" wrapText="1"/>
      <protection locked="0"/>
    </xf>
    <xf numFmtId="0" fontId="82" fillId="0" borderId="31" xfId="0" applyFont="1" applyBorder="1" applyAlignment="1" applyProtection="1">
      <alignment horizontal="left" vertical="center" wrapText="1"/>
      <protection locked="0"/>
    </xf>
    <xf numFmtId="0" fontId="82" fillId="0" borderId="32" xfId="0" applyFont="1" applyBorder="1" applyAlignment="1" applyProtection="1">
      <alignment horizontal="left" vertical="center" wrapText="1"/>
      <protection locked="0"/>
    </xf>
    <xf numFmtId="0" fontId="82" fillId="0" borderId="16" xfId="0" applyFont="1" applyBorder="1" applyAlignment="1" applyProtection="1">
      <alignment horizontal="left" vertical="center" wrapText="1"/>
      <protection locked="0"/>
    </xf>
    <xf numFmtId="0" fontId="82" fillId="0" borderId="27" xfId="0" applyFont="1" applyBorder="1" applyAlignment="1" applyProtection="1">
      <alignment horizontal="left" vertical="center"/>
      <protection locked="0"/>
    </xf>
    <xf numFmtId="0" fontId="81" fillId="0" borderId="121" xfId="0" applyFont="1" applyBorder="1" applyAlignment="1" applyProtection="1">
      <alignment horizontal="center" vertical="center"/>
      <protection locked="0"/>
    </xf>
    <xf numFmtId="0" fontId="81" fillId="0" borderId="122" xfId="0" applyFont="1" applyBorder="1" applyAlignment="1" applyProtection="1">
      <alignment horizontal="center" vertical="center"/>
      <protection locked="0"/>
    </xf>
    <xf numFmtId="0" fontId="81" fillId="0" borderId="123" xfId="0" applyFont="1" applyBorder="1" applyAlignment="1" applyProtection="1">
      <alignment horizontal="center" vertical="center"/>
      <protection locked="0"/>
    </xf>
    <xf numFmtId="0" fontId="81" fillId="0" borderId="117" xfId="0" applyFont="1" applyBorder="1" applyAlignment="1" applyProtection="1">
      <alignment horizontal="center" vertical="center"/>
      <protection locked="0"/>
    </xf>
    <xf numFmtId="0" fontId="82" fillId="0" borderId="15" xfId="0" applyFont="1" applyBorder="1" applyAlignment="1" applyProtection="1">
      <alignment horizontal="left" vertical="center"/>
      <protection locked="0"/>
    </xf>
    <xf numFmtId="0" fontId="81" fillId="0" borderId="26" xfId="0" applyFont="1" applyBorder="1" applyAlignment="1" applyProtection="1">
      <alignment horizontal="center" vertical="center"/>
      <protection locked="0"/>
    </xf>
    <xf numFmtId="0" fontId="81" fillId="0" borderId="27" xfId="0" applyFont="1" applyBorder="1" applyAlignment="1" applyProtection="1">
      <alignment horizontal="center" vertical="center"/>
      <protection locked="0"/>
    </xf>
    <xf numFmtId="0" fontId="81" fillId="0" borderId="28" xfId="0" applyFont="1" applyBorder="1" applyAlignment="1" applyProtection="1">
      <alignment horizontal="center" vertical="center"/>
      <protection locked="0"/>
    </xf>
    <xf numFmtId="0" fontId="81" fillId="0" borderId="29" xfId="0" applyFont="1" applyBorder="1" applyAlignment="1" applyProtection="1">
      <alignment horizontal="center" vertical="center"/>
      <protection locked="0"/>
    </xf>
    <xf numFmtId="0" fontId="81" fillId="0" borderId="0" xfId="0" applyFont="1" applyBorder="1" applyAlignment="1" applyProtection="1">
      <alignment horizontal="center" vertical="center"/>
      <protection locked="0"/>
    </xf>
    <xf numFmtId="0" fontId="81" fillId="0" borderId="30" xfId="0" applyFont="1" applyBorder="1" applyAlignment="1" applyProtection="1">
      <alignment horizontal="center" vertical="center"/>
      <protection locked="0"/>
    </xf>
    <xf numFmtId="0" fontId="81" fillId="0" borderId="31" xfId="0" applyFont="1" applyBorder="1" applyAlignment="1" applyProtection="1">
      <alignment horizontal="center" vertical="center"/>
      <protection locked="0"/>
    </xf>
    <xf numFmtId="0" fontId="81" fillId="0" borderId="32" xfId="0" applyFont="1" applyBorder="1" applyAlignment="1" applyProtection="1">
      <alignment horizontal="center" vertical="center"/>
      <protection locked="0"/>
    </xf>
    <xf numFmtId="0" fontId="81" fillId="0" borderId="16" xfId="0" applyFont="1" applyBorder="1" applyAlignment="1" applyProtection="1">
      <alignment horizontal="center" vertical="center"/>
      <protection locked="0"/>
    </xf>
    <xf numFmtId="0" fontId="81" fillId="0" borderId="124" xfId="0" applyFont="1" applyBorder="1" applyAlignment="1" applyProtection="1">
      <alignment horizontal="center" vertical="center"/>
      <protection locked="0"/>
    </xf>
    <xf numFmtId="0" fontId="81" fillId="0" borderId="125" xfId="0" applyFont="1" applyBorder="1" applyAlignment="1" applyProtection="1">
      <alignment horizontal="center" vertical="center"/>
      <protection locked="0"/>
    </xf>
    <xf numFmtId="0" fontId="81" fillId="0" borderId="126" xfId="0" applyFont="1" applyBorder="1" applyAlignment="1" applyProtection="1">
      <alignment horizontal="center" vertical="center"/>
      <protection locked="0"/>
    </xf>
    <xf numFmtId="0" fontId="81" fillId="0" borderId="127" xfId="0" applyFont="1" applyBorder="1" applyAlignment="1" applyProtection="1">
      <alignment horizontal="center" vertical="center"/>
      <protection locked="0"/>
    </xf>
    <xf numFmtId="0" fontId="82" fillId="0" borderId="127" xfId="0" applyFont="1" applyBorder="1" applyAlignment="1" applyProtection="1">
      <alignment horizontal="left" vertical="center"/>
      <protection locked="0"/>
    </xf>
    <xf numFmtId="0" fontId="81" fillId="0" borderId="118" xfId="0" applyFont="1" applyBorder="1" applyAlignment="1" applyProtection="1">
      <alignment horizontal="center" vertical="center"/>
      <protection locked="0"/>
    </xf>
    <xf numFmtId="0" fontId="81" fillId="0" borderId="119" xfId="0" applyFont="1" applyBorder="1" applyAlignment="1" applyProtection="1">
      <alignment horizontal="center" vertical="center"/>
      <protection locked="0"/>
    </xf>
    <xf numFmtId="0" fontId="81" fillId="0" borderId="120" xfId="0" applyFont="1" applyBorder="1" applyAlignment="1" applyProtection="1">
      <alignment horizontal="center" vertical="center"/>
      <protection locked="0"/>
    </xf>
    <xf numFmtId="0" fontId="81" fillId="0" borderId="35" xfId="0" applyFont="1" applyBorder="1" applyAlignment="1" applyProtection="1">
      <alignment horizontal="center" vertical="center"/>
      <protection locked="0"/>
    </xf>
    <xf numFmtId="0" fontId="81" fillId="0" borderId="36" xfId="0" applyFont="1" applyBorder="1" applyAlignment="1" applyProtection="1">
      <alignment horizontal="center" vertical="center"/>
      <protection locked="0"/>
    </xf>
    <xf numFmtId="0" fontId="81" fillId="0" borderId="20" xfId="0" applyFont="1" applyBorder="1" applyAlignment="1" applyProtection="1">
      <alignment horizontal="center" vertical="center"/>
      <protection locked="0"/>
    </xf>
    <xf numFmtId="0" fontId="81" fillId="0" borderId="19" xfId="0" applyFont="1" applyBorder="1" applyAlignment="1" applyProtection="1">
      <alignment horizontal="center" vertical="center"/>
      <protection locked="0"/>
    </xf>
    <xf numFmtId="0" fontId="81" fillId="0" borderId="35" xfId="0" applyFont="1" applyBorder="1" applyAlignment="1" applyProtection="1">
      <alignment horizontal="center" vertical="center" wrapText="1"/>
      <protection locked="0"/>
    </xf>
    <xf numFmtId="0" fontId="81" fillId="0" borderId="36" xfId="0" applyFont="1" applyBorder="1" applyAlignment="1" applyProtection="1">
      <alignment horizontal="center" vertical="center" wrapText="1"/>
      <protection locked="0"/>
    </xf>
    <xf numFmtId="0" fontId="81" fillId="0" borderId="20" xfId="0" applyFont="1" applyBorder="1" applyAlignment="1" applyProtection="1">
      <alignment horizontal="center" vertical="center" wrapText="1"/>
      <protection locked="0"/>
    </xf>
    <xf numFmtId="187" fontId="81" fillId="0" borderId="35" xfId="0" applyNumberFormat="1" applyFont="1" applyBorder="1" applyAlignment="1" applyProtection="1">
      <alignment horizontal="center" vertical="center" wrapText="1"/>
      <protection locked="0"/>
    </xf>
    <xf numFmtId="187" fontId="81" fillId="0" borderId="36" xfId="0" applyNumberFormat="1" applyFont="1" applyBorder="1" applyAlignment="1" applyProtection="1">
      <alignment horizontal="center" vertical="center" wrapText="1"/>
      <protection locked="0"/>
    </xf>
    <xf numFmtId="187" fontId="81" fillId="0" borderId="20" xfId="0" applyNumberFormat="1" applyFont="1" applyBorder="1" applyAlignment="1" applyProtection="1">
      <alignment horizontal="center" vertical="center" wrapText="1"/>
      <protection locked="0"/>
    </xf>
    <xf numFmtId="187" fontId="81" fillId="0" borderId="35" xfId="0" applyNumberFormat="1" applyFont="1" applyBorder="1" applyAlignment="1" applyProtection="1">
      <alignment horizontal="center" vertical="center" wrapText="1"/>
      <protection/>
    </xf>
    <xf numFmtId="187" fontId="81" fillId="0" borderId="36" xfId="0" applyNumberFormat="1" applyFont="1" applyBorder="1" applyAlignment="1" applyProtection="1">
      <alignment horizontal="center" vertical="center" wrapText="1"/>
      <protection/>
    </xf>
    <xf numFmtId="187" fontId="81" fillId="0" borderId="20" xfId="0" applyNumberFormat="1" applyFont="1" applyBorder="1" applyAlignment="1" applyProtection="1">
      <alignment horizontal="center" vertical="center" wrapText="1"/>
      <protection/>
    </xf>
    <xf numFmtId="0" fontId="81" fillId="0" borderId="128" xfId="66" applyFont="1" applyBorder="1" applyAlignment="1" applyProtection="1">
      <alignment horizontal="center" vertical="center" wrapText="1"/>
      <protection locked="0"/>
    </xf>
    <xf numFmtId="0" fontId="81" fillId="0" borderId="129" xfId="66" applyFont="1" applyBorder="1" applyAlignment="1" applyProtection="1">
      <alignment horizontal="center" vertical="center" wrapText="1"/>
      <protection locked="0"/>
    </xf>
    <xf numFmtId="0" fontId="81" fillId="0" borderId="130" xfId="66" applyFont="1" applyBorder="1" applyAlignment="1" applyProtection="1">
      <alignment horizontal="center" vertical="center" wrapText="1"/>
      <protection locked="0"/>
    </xf>
    <xf numFmtId="0" fontId="81" fillId="0" borderId="121" xfId="66" applyFont="1" applyBorder="1" applyAlignment="1" applyProtection="1">
      <alignment horizontal="center" vertical="center" wrapText="1"/>
      <protection locked="0"/>
    </xf>
    <xf numFmtId="0" fontId="81" fillId="0" borderId="122" xfId="66" applyFont="1" applyBorder="1" applyAlignment="1" applyProtection="1">
      <alignment horizontal="center" vertical="center" wrapText="1"/>
      <protection locked="0"/>
    </xf>
    <xf numFmtId="0" fontId="81" fillId="0" borderId="123" xfId="66" applyFont="1" applyBorder="1" applyAlignment="1" applyProtection="1">
      <alignment horizontal="center" vertical="center" wrapText="1"/>
      <protection locked="0"/>
    </xf>
    <xf numFmtId="0" fontId="81" fillId="0" borderId="118" xfId="66" applyFont="1" applyBorder="1" applyAlignment="1" applyProtection="1">
      <alignment horizontal="center" vertical="center" wrapText="1"/>
      <protection locked="0"/>
    </xf>
    <xf numFmtId="0" fontId="81" fillId="0" borderId="119" xfId="66" applyFont="1" applyBorder="1" applyAlignment="1" applyProtection="1">
      <alignment horizontal="center" vertical="center" wrapText="1"/>
      <protection locked="0"/>
    </xf>
    <xf numFmtId="0" fontId="81" fillId="0" borderId="120" xfId="66" applyFont="1" applyBorder="1" applyAlignment="1" applyProtection="1">
      <alignment horizontal="center" vertical="center" wrapText="1"/>
      <protection locked="0"/>
    </xf>
    <xf numFmtId="0" fontId="81" fillId="0" borderId="31" xfId="66" applyFont="1" applyBorder="1" applyAlignment="1" applyProtection="1">
      <alignment horizontal="center" vertical="center" wrapText="1"/>
      <protection locked="0"/>
    </xf>
    <xf numFmtId="0" fontId="81" fillId="0" borderId="32" xfId="66" applyFont="1" applyBorder="1" applyAlignment="1" applyProtection="1">
      <alignment horizontal="center" vertical="center" wrapText="1"/>
      <protection locked="0"/>
    </xf>
    <xf numFmtId="0" fontId="81" fillId="0" borderId="16" xfId="66" applyFont="1" applyBorder="1" applyAlignment="1" applyProtection="1">
      <alignment horizontal="center" vertical="center" wrapText="1"/>
      <protection locked="0"/>
    </xf>
    <xf numFmtId="0" fontId="81" fillId="0" borderId="121" xfId="0" applyFont="1" applyBorder="1" applyAlignment="1" applyProtection="1">
      <alignment horizontal="center" vertical="top"/>
      <protection locked="0"/>
    </xf>
    <xf numFmtId="0" fontId="81" fillId="0" borderId="122" xfId="0" applyFont="1" applyBorder="1" applyAlignment="1" applyProtection="1">
      <alignment horizontal="center" vertical="top"/>
      <protection locked="0"/>
    </xf>
    <xf numFmtId="0" fontId="81" fillId="0" borderId="123" xfId="0" applyFont="1" applyBorder="1" applyAlignment="1" applyProtection="1">
      <alignment horizontal="center" vertical="top"/>
      <protection locked="0"/>
    </xf>
    <xf numFmtId="0" fontId="81" fillId="0" borderId="35" xfId="0" applyFont="1" applyBorder="1" applyAlignment="1" applyProtection="1">
      <alignment horizontal="center" vertical="top"/>
      <protection locked="0"/>
    </xf>
    <xf numFmtId="0" fontId="81" fillId="0" borderId="36" xfId="0" applyFont="1" applyBorder="1" applyAlignment="1" applyProtection="1">
      <alignment horizontal="center" vertical="top"/>
      <protection locked="0"/>
    </xf>
    <xf numFmtId="0" fontId="81" fillId="0" borderId="20" xfId="0" applyFont="1" applyBorder="1" applyAlignment="1" applyProtection="1">
      <alignment horizontal="center" vertical="top"/>
      <protection locked="0"/>
    </xf>
    <xf numFmtId="0" fontId="82" fillId="0" borderId="15" xfId="0" applyFont="1" applyBorder="1" applyAlignment="1" applyProtection="1">
      <alignment horizontal="left" vertical="center" wrapText="1"/>
      <protection locked="0"/>
    </xf>
    <xf numFmtId="0" fontId="82" fillId="0" borderId="19" xfId="0" applyFont="1" applyBorder="1" applyAlignment="1" applyProtection="1">
      <alignment horizontal="left" vertical="center" wrapText="1"/>
      <protection locked="0"/>
    </xf>
    <xf numFmtId="0" fontId="82" fillId="0" borderId="0" xfId="66" applyFont="1" applyBorder="1" applyAlignment="1" applyProtection="1">
      <alignment horizontal="left" vertical="center" wrapText="1"/>
      <protection locked="0"/>
    </xf>
    <xf numFmtId="0" fontId="81" fillId="0" borderId="97" xfId="66" applyFont="1" applyBorder="1" applyAlignment="1" applyProtection="1">
      <alignment horizontal="center" vertical="center" wrapText="1"/>
      <protection locked="0"/>
    </xf>
    <xf numFmtId="0" fontId="81" fillId="0" borderId="98" xfId="66" applyFont="1" applyBorder="1" applyAlignment="1" applyProtection="1">
      <alignment horizontal="center" vertical="center" wrapText="1"/>
      <protection locked="0"/>
    </xf>
    <xf numFmtId="0" fontId="81" fillId="0" borderId="99" xfId="66" applyFont="1" applyBorder="1" applyAlignment="1" applyProtection="1">
      <alignment horizontal="center" vertical="center" wrapText="1"/>
      <protection locked="0"/>
    </xf>
    <xf numFmtId="0" fontId="81" fillId="0" borderId="128" xfId="0" applyFont="1" applyBorder="1" applyAlignment="1" applyProtection="1">
      <alignment horizontal="center" vertical="top"/>
      <protection locked="0"/>
    </xf>
    <xf numFmtId="0" fontId="81" fillId="0" borderId="129" xfId="0" applyFont="1" applyBorder="1" applyAlignment="1" applyProtection="1">
      <alignment horizontal="center" vertical="top"/>
      <protection locked="0"/>
    </xf>
    <xf numFmtId="0" fontId="81" fillId="0" borderId="130" xfId="0" applyFont="1" applyBorder="1" applyAlignment="1" applyProtection="1">
      <alignment horizontal="center" vertical="top"/>
      <protection locked="0"/>
    </xf>
    <xf numFmtId="0" fontId="82" fillId="0" borderId="116" xfId="0" applyFont="1" applyBorder="1" applyAlignment="1" applyProtection="1">
      <alignment horizontal="left" vertical="center" wrapText="1"/>
      <protection locked="0"/>
    </xf>
    <xf numFmtId="0" fontId="81" fillId="0" borderId="29" xfId="66" applyFont="1" applyBorder="1" applyAlignment="1" applyProtection="1">
      <alignment horizontal="center" vertical="center" wrapText="1"/>
      <protection locked="0"/>
    </xf>
    <xf numFmtId="0" fontId="81" fillId="0" borderId="0" xfId="66" applyFont="1" applyBorder="1" applyAlignment="1" applyProtection="1">
      <alignment horizontal="center" vertical="center" wrapText="1"/>
      <protection locked="0"/>
    </xf>
    <xf numFmtId="0" fontId="81" fillId="0" borderId="30" xfId="66" applyFont="1" applyBorder="1" applyAlignment="1" applyProtection="1">
      <alignment horizontal="center" vertical="center" wrapText="1"/>
      <protection locked="0"/>
    </xf>
    <xf numFmtId="0" fontId="81" fillId="0" borderId="35" xfId="66" applyFont="1" applyBorder="1" applyAlignment="1" applyProtection="1">
      <alignment horizontal="center" vertical="center" wrapText="1"/>
      <protection locked="0"/>
    </xf>
    <xf numFmtId="0" fontId="81" fillId="0" borderId="36" xfId="66" applyFont="1" applyBorder="1" applyAlignment="1" applyProtection="1">
      <alignment horizontal="center" vertical="center" wrapText="1"/>
      <protection locked="0"/>
    </xf>
    <xf numFmtId="0" fontId="81" fillId="0" borderId="20" xfId="66" applyFont="1" applyBorder="1" applyAlignment="1" applyProtection="1">
      <alignment horizontal="center" vertical="center" wrapText="1"/>
      <protection locked="0"/>
    </xf>
    <xf numFmtId="0" fontId="81" fillId="0" borderId="26" xfId="66" applyFont="1" applyBorder="1" applyAlignment="1" applyProtection="1">
      <alignment horizontal="center" vertical="center" wrapText="1"/>
      <protection locked="0"/>
    </xf>
    <xf numFmtId="0" fontId="81" fillId="0" borderId="27" xfId="66" applyFont="1" applyBorder="1" applyAlignment="1" applyProtection="1">
      <alignment horizontal="center" vertical="center" wrapText="1"/>
      <protection locked="0"/>
    </xf>
    <xf numFmtId="0" fontId="81" fillId="0" borderId="28" xfId="66" applyFont="1" applyBorder="1" applyAlignment="1" applyProtection="1">
      <alignment horizontal="center" vertical="center" wrapText="1"/>
      <protection locked="0"/>
    </xf>
    <xf numFmtId="0" fontId="82" fillId="0" borderId="26" xfId="0" applyFont="1" applyBorder="1" applyAlignment="1" applyProtection="1">
      <alignment horizontal="left" vertical="center" wrapText="1"/>
      <protection locked="0"/>
    </xf>
    <xf numFmtId="0" fontId="82" fillId="0" borderId="27" xfId="0" applyFont="1" applyBorder="1" applyAlignment="1" applyProtection="1">
      <alignment horizontal="left" vertical="center" wrapText="1"/>
      <protection locked="0"/>
    </xf>
    <xf numFmtId="0" fontId="82" fillId="0" borderId="28" xfId="0" applyFont="1" applyBorder="1" applyAlignment="1" applyProtection="1">
      <alignment horizontal="left" vertical="center" wrapText="1"/>
      <protection locked="0"/>
    </xf>
    <xf numFmtId="0" fontId="81" fillId="0" borderId="124" xfId="66" applyFont="1" applyBorder="1" applyAlignment="1" applyProtection="1">
      <alignment horizontal="center" vertical="center" wrapText="1"/>
      <protection locked="0"/>
    </xf>
    <xf numFmtId="0" fontId="81" fillId="0" borderId="125" xfId="66" applyFont="1" applyBorder="1" applyAlignment="1" applyProtection="1">
      <alignment horizontal="center" vertical="center" wrapText="1"/>
      <protection locked="0"/>
    </xf>
    <xf numFmtId="0" fontId="81" fillId="0" borderId="126" xfId="66" applyFont="1" applyBorder="1" applyAlignment="1" applyProtection="1">
      <alignment horizontal="center" vertical="center" wrapText="1"/>
      <protection locked="0"/>
    </xf>
    <xf numFmtId="0" fontId="81" fillId="0" borderId="26" xfId="0" applyFont="1" applyBorder="1" applyAlignment="1" applyProtection="1">
      <alignment horizontal="center" vertical="top"/>
      <protection locked="0"/>
    </xf>
    <xf numFmtId="0" fontId="81" fillId="0" borderId="27" xfId="0" applyFont="1" applyBorder="1" applyAlignment="1" applyProtection="1">
      <alignment horizontal="center" vertical="top"/>
      <protection locked="0"/>
    </xf>
    <xf numFmtId="0" fontId="81" fillId="0" borderId="28" xfId="0" applyFont="1" applyBorder="1" applyAlignment="1" applyProtection="1">
      <alignment horizontal="center" vertical="top"/>
      <protection locked="0"/>
    </xf>
    <xf numFmtId="0" fontId="82" fillId="0" borderId="97" xfId="0" applyFont="1" applyBorder="1" applyAlignment="1" applyProtection="1">
      <alignment horizontal="left" vertical="center" wrapText="1"/>
      <protection locked="0"/>
    </xf>
    <xf numFmtId="0" fontId="82" fillId="0" borderId="98" xfId="0" applyFont="1" applyBorder="1" applyAlignment="1" applyProtection="1">
      <alignment horizontal="left" vertical="center" wrapText="1"/>
      <protection locked="0"/>
    </xf>
    <xf numFmtId="0" fontId="82" fillId="0" borderId="99" xfId="0" applyFont="1" applyBorder="1" applyAlignment="1" applyProtection="1">
      <alignment horizontal="left" vertical="center" wrapText="1"/>
      <protection locked="0"/>
    </xf>
    <xf numFmtId="0" fontId="81" fillId="0" borderId="118" xfId="0" applyFont="1" applyBorder="1" applyAlignment="1" applyProtection="1">
      <alignment horizontal="center" vertical="top"/>
      <protection locked="0"/>
    </xf>
    <xf numFmtId="0" fontId="85" fillId="0" borderId="120" xfId="0" applyFont="1" applyBorder="1" applyAlignment="1" applyProtection="1">
      <alignment horizontal="center" vertical="top"/>
      <protection locked="0"/>
    </xf>
    <xf numFmtId="0" fontId="85" fillId="0" borderId="97" xfId="0" applyFont="1" applyBorder="1" applyAlignment="1" applyProtection="1">
      <alignment horizontal="center" vertical="top"/>
      <protection locked="0"/>
    </xf>
    <xf numFmtId="0" fontId="85" fillId="0" borderId="99" xfId="0" applyFont="1" applyBorder="1" applyAlignment="1" applyProtection="1">
      <alignment horizontal="center" vertical="top"/>
      <protection locked="0"/>
    </xf>
    <xf numFmtId="0" fontId="85" fillId="0" borderId="130" xfId="0" applyFont="1" applyBorder="1" applyAlignment="1" applyProtection="1">
      <alignment horizontal="center" vertical="top"/>
      <protection locked="0"/>
    </xf>
    <xf numFmtId="0" fontId="85" fillId="0" borderId="121" xfId="0" applyFont="1" applyBorder="1" applyAlignment="1" applyProtection="1">
      <alignment horizontal="center" vertical="top"/>
      <protection locked="0"/>
    </xf>
    <xf numFmtId="0" fontId="85" fillId="0" borderId="123" xfId="0" applyFont="1" applyBorder="1" applyAlignment="1" applyProtection="1">
      <alignment horizontal="center" vertical="top"/>
      <protection locked="0"/>
    </xf>
    <xf numFmtId="0" fontId="81" fillId="0" borderId="124" xfId="0" applyFont="1" applyBorder="1" applyAlignment="1" applyProtection="1">
      <alignment horizontal="center" vertical="top"/>
      <protection locked="0"/>
    </xf>
    <xf numFmtId="0" fontId="85" fillId="0" borderId="126" xfId="0" applyFont="1" applyBorder="1" applyAlignment="1" applyProtection="1">
      <alignment horizontal="center" vertical="top"/>
      <protection locked="0"/>
    </xf>
    <xf numFmtId="0" fontId="81" fillId="0" borderId="97" xfId="0" applyFont="1" applyBorder="1" applyAlignment="1" applyProtection="1">
      <alignment horizontal="center" vertical="top"/>
      <protection locked="0"/>
    </xf>
    <xf numFmtId="0" fontId="82" fillId="0" borderId="38" xfId="0" applyFont="1" applyBorder="1" applyAlignment="1" applyProtection="1">
      <alignment horizontal="left" vertical="center" wrapText="1"/>
      <protection locked="0"/>
    </xf>
    <xf numFmtId="187" fontId="2" fillId="0" borderId="122" xfId="0" applyNumberFormat="1" applyFont="1" applyBorder="1" applyAlignment="1" applyProtection="1">
      <alignment horizontal="center" vertical="center"/>
      <protection locked="0"/>
    </xf>
    <xf numFmtId="187" fontId="2" fillId="0" borderId="123" xfId="0" applyNumberFormat="1" applyFont="1" applyBorder="1" applyAlignment="1" applyProtection="1">
      <alignment horizontal="center" vertical="center"/>
      <protection locked="0"/>
    </xf>
    <xf numFmtId="0" fontId="85" fillId="0" borderId="20" xfId="0" applyFont="1" applyBorder="1" applyAlignment="1" applyProtection="1">
      <alignment horizontal="center" vertical="top"/>
      <protection locked="0"/>
    </xf>
    <xf numFmtId="0" fontId="85" fillId="0" borderId="35" xfId="0" applyFont="1" applyBorder="1" applyAlignment="1" applyProtection="1">
      <alignment horizontal="center" vertical="top"/>
      <protection locked="0"/>
    </xf>
    <xf numFmtId="187" fontId="2" fillId="0" borderId="128" xfId="0" applyNumberFormat="1" applyFont="1" applyBorder="1" applyAlignment="1" applyProtection="1">
      <alignment horizontal="center" vertical="center" shrinkToFit="1"/>
      <protection locked="0"/>
    </xf>
    <xf numFmtId="187" fontId="2" fillId="0" borderId="129" xfId="0" applyNumberFormat="1" applyFont="1" applyBorder="1" applyAlignment="1" applyProtection="1">
      <alignment horizontal="center" vertical="center" shrinkToFit="1"/>
      <protection locked="0"/>
    </xf>
    <xf numFmtId="187" fontId="2" fillId="0" borderId="131" xfId="0" applyNumberFormat="1" applyFont="1" applyBorder="1" applyAlignment="1" applyProtection="1">
      <alignment horizontal="center" vertical="center" shrinkToFit="1"/>
      <protection locked="0"/>
    </xf>
    <xf numFmtId="187" fontId="2" fillId="0" borderId="130" xfId="0" applyNumberFormat="1" applyFont="1" applyBorder="1" applyAlignment="1" applyProtection="1">
      <alignment horizontal="center" vertical="center" shrinkToFit="1"/>
      <protection locked="0"/>
    </xf>
    <xf numFmtId="187" fontId="2" fillId="0" borderId="121" xfId="0" applyNumberFormat="1" applyFont="1" applyBorder="1" applyAlignment="1" applyProtection="1">
      <alignment horizontal="center" vertical="center"/>
      <protection locked="0"/>
    </xf>
    <xf numFmtId="187" fontId="2" fillId="0" borderId="132" xfId="0" applyNumberFormat="1"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81" fillId="0" borderId="97" xfId="0" applyFont="1" applyBorder="1" applyAlignment="1" applyProtection="1">
      <alignment horizontal="center" vertical="center"/>
      <protection locked="0"/>
    </xf>
    <xf numFmtId="0" fontId="81" fillId="0" borderId="98" xfId="0" applyFont="1" applyBorder="1" applyAlignment="1" applyProtection="1">
      <alignment horizontal="center" vertical="center"/>
      <protection locked="0"/>
    </xf>
    <xf numFmtId="0" fontId="81" fillId="0" borderId="99" xfId="0" applyFont="1" applyBorder="1" applyAlignment="1" applyProtection="1">
      <alignment horizontal="center" vertical="center"/>
      <protection locked="0"/>
    </xf>
    <xf numFmtId="0" fontId="83" fillId="0" borderId="0" xfId="0" applyFont="1" applyAlignment="1" applyProtection="1">
      <alignment horizontal="center" vertical="center"/>
      <protection locked="0"/>
    </xf>
    <xf numFmtId="0" fontId="81" fillId="0" borderId="133" xfId="0" applyFont="1" applyBorder="1" applyAlignment="1" applyProtection="1">
      <alignment horizontal="center" vertical="center"/>
      <protection locked="0"/>
    </xf>
    <xf numFmtId="12" fontId="2" fillId="0" borderId="26" xfId="0" applyNumberFormat="1" applyFont="1" applyBorder="1" applyAlignment="1" applyProtection="1" quotePrefix="1">
      <alignment horizontal="center" vertical="center"/>
      <protection/>
    </xf>
    <xf numFmtId="0" fontId="2" fillId="0" borderId="27" xfId="0" applyNumberFormat="1" applyFont="1" applyBorder="1" applyAlignment="1" applyProtection="1" quotePrefix="1">
      <alignment horizontal="center" vertical="center"/>
      <protection/>
    </xf>
    <xf numFmtId="0" fontId="2" fillId="0" borderId="28" xfId="0" applyNumberFormat="1" applyFont="1" applyBorder="1" applyAlignment="1" applyProtection="1" quotePrefix="1">
      <alignment horizontal="center" vertical="center"/>
      <protection/>
    </xf>
    <xf numFmtId="0" fontId="2" fillId="0" borderId="29" xfId="0" applyNumberFormat="1" applyFont="1" applyBorder="1" applyAlignment="1" applyProtection="1" quotePrefix="1">
      <alignment horizontal="center" vertical="center"/>
      <protection/>
    </xf>
    <xf numFmtId="0" fontId="2" fillId="0" borderId="0" xfId="0" applyNumberFormat="1" applyFont="1" applyBorder="1" applyAlignment="1" applyProtection="1" quotePrefix="1">
      <alignment horizontal="center" vertical="center"/>
      <protection/>
    </xf>
    <xf numFmtId="0" fontId="2" fillId="0" borderId="30" xfId="0" applyNumberFormat="1" applyFont="1" applyBorder="1" applyAlignment="1" applyProtection="1" quotePrefix="1">
      <alignment horizontal="center" vertical="center"/>
      <protection/>
    </xf>
    <xf numFmtId="0" fontId="2" fillId="0" borderId="31" xfId="0" applyNumberFormat="1" applyFont="1" applyBorder="1" applyAlignment="1" applyProtection="1" quotePrefix="1">
      <alignment horizontal="center" vertical="center"/>
      <protection/>
    </xf>
    <xf numFmtId="0" fontId="2" fillId="0" borderId="32" xfId="0" applyNumberFormat="1" applyFont="1" applyBorder="1" applyAlignment="1" applyProtection="1" quotePrefix="1">
      <alignment horizontal="center" vertical="center"/>
      <protection/>
    </xf>
    <xf numFmtId="0" fontId="2" fillId="0" borderId="16" xfId="0" applyNumberFormat="1" applyFont="1" applyBorder="1" applyAlignment="1" applyProtection="1" quotePrefix="1">
      <alignment horizontal="center" vertical="center"/>
      <protection/>
    </xf>
    <xf numFmtId="49" fontId="2" fillId="0" borderId="51" xfId="0" applyNumberFormat="1" applyFont="1" applyBorder="1" applyAlignment="1" applyProtection="1">
      <alignment horizontal="center" vertical="center"/>
      <protection/>
    </xf>
    <xf numFmtId="49" fontId="2" fillId="0" borderId="52" xfId="0" applyNumberFormat="1" applyFont="1" applyBorder="1" applyAlignment="1" applyProtection="1">
      <alignment horizontal="center" vertical="center"/>
      <protection/>
    </xf>
    <xf numFmtId="49" fontId="2" fillId="0" borderId="53" xfId="0" applyNumberFormat="1" applyFont="1" applyBorder="1" applyAlignment="1" applyProtection="1">
      <alignment horizontal="center" vertical="center"/>
      <protection/>
    </xf>
    <xf numFmtId="49" fontId="2" fillId="0" borderId="54" xfId="0" applyNumberFormat="1" applyFont="1" applyBorder="1" applyAlignment="1" applyProtection="1">
      <alignment horizontal="center" vertical="center"/>
      <protection/>
    </xf>
    <xf numFmtId="49" fontId="2" fillId="0" borderId="55" xfId="0" applyNumberFormat="1"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0" fontId="2" fillId="0" borderId="26" xfId="0" applyNumberFormat="1" applyFont="1" applyBorder="1" applyAlignment="1" applyProtection="1" quotePrefix="1">
      <alignment horizontal="center" vertical="center"/>
      <protection locked="0"/>
    </xf>
    <xf numFmtId="0" fontId="2" fillId="0" borderId="29"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2" fillId="0" borderId="30" xfId="0" applyNumberFormat="1" applyFont="1" applyBorder="1" applyAlignment="1" applyProtection="1">
      <alignment horizontal="center" vertical="center"/>
      <protection locked="0"/>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49" fontId="2" fillId="0" borderId="54" xfId="0" applyNumberFormat="1" applyFont="1" applyBorder="1" applyAlignment="1" applyProtection="1">
      <alignment horizontal="center" vertical="center"/>
      <protection locked="0"/>
    </xf>
    <xf numFmtId="49" fontId="2" fillId="0" borderId="55" xfId="0" applyNumberFormat="1"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0" fontId="2" fillId="0" borderId="27" xfId="0" applyNumberFormat="1" applyFont="1" applyBorder="1" applyAlignment="1" applyProtection="1" quotePrefix="1">
      <alignment horizontal="center" vertical="center"/>
      <protection locked="0"/>
    </xf>
    <xf numFmtId="0" fontId="2" fillId="0" borderId="28" xfId="0" applyNumberFormat="1" applyFont="1" applyBorder="1" applyAlignment="1" applyProtection="1" quotePrefix="1">
      <alignment horizontal="center" vertical="center"/>
      <protection locked="0"/>
    </xf>
    <xf numFmtId="0" fontId="2" fillId="0" borderId="29" xfId="0" applyNumberFormat="1" applyFont="1" applyBorder="1" applyAlignment="1" applyProtection="1" quotePrefix="1">
      <alignment horizontal="center" vertical="center"/>
      <protection locked="0"/>
    </xf>
    <xf numFmtId="0" fontId="2" fillId="0" borderId="0" xfId="0" applyNumberFormat="1" applyFont="1" applyBorder="1" applyAlignment="1" applyProtection="1" quotePrefix="1">
      <alignment horizontal="center" vertical="center"/>
      <protection locked="0"/>
    </xf>
    <xf numFmtId="0" fontId="2" fillId="0" borderId="30" xfId="0" applyNumberFormat="1" applyFont="1" applyBorder="1" applyAlignment="1" applyProtection="1" quotePrefix="1">
      <alignment horizontal="center" vertical="center"/>
      <protection locked="0"/>
    </xf>
    <xf numFmtId="0" fontId="2" fillId="0" borderId="31" xfId="0" applyNumberFormat="1" applyFont="1" applyBorder="1" applyAlignment="1" applyProtection="1" quotePrefix="1">
      <alignment horizontal="center" vertical="center"/>
      <protection locked="0"/>
    </xf>
    <xf numFmtId="0" fontId="2" fillId="0" borderId="32" xfId="0" applyNumberFormat="1" applyFont="1" applyBorder="1" applyAlignment="1" applyProtection="1" quotePrefix="1">
      <alignment horizontal="center" vertical="center"/>
      <protection locked="0"/>
    </xf>
    <xf numFmtId="0" fontId="2" fillId="0" borderId="16" xfId="0" applyNumberFormat="1" applyFont="1" applyBorder="1" applyAlignment="1" applyProtection="1" quotePrefix="1">
      <alignment horizontal="center" vertical="center"/>
      <protection locked="0"/>
    </xf>
    <xf numFmtId="0" fontId="25" fillId="0" borderId="0" xfId="69"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38" fontId="2" fillId="0" borderId="26" xfId="50" applyFont="1" applyBorder="1" applyAlignment="1" applyProtection="1">
      <alignment vertical="center"/>
      <protection/>
    </xf>
    <xf numFmtId="38" fontId="2" fillId="0" borderId="27" xfId="50" applyFont="1" applyBorder="1" applyAlignment="1" applyProtection="1">
      <alignment vertical="center"/>
      <protection/>
    </xf>
    <xf numFmtId="38" fontId="2" fillId="0" borderId="31" xfId="50" applyFont="1" applyBorder="1" applyAlignment="1" applyProtection="1">
      <alignment vertical="center"/>
      <protection/>
    </xf>
    <xf numFmtId="38" fontId="2" fillId="0" borderId="32" xfId="50" applyFont="1" applyBorder="1" applyAlignment="1" applyProtection="1">
      <alignment vertical="center"/>
      <protection/>
    </xf>
    <xf numFmtId="0" fontId="4" fillId="0" borderId="28"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28" xfId="0" applyFont="1" applyBorder="1" applyAlignment="1" applyProtection="1">
      <alignment horizontal="center"/>
      <protection locked="0"/>
    </xf>
    <xf numFmtId="0" fontId="4" fillId="0" borderId="16" xfId="0" applyFont="1" applyBorder="1" applyAlignment="1" applyProtection="1">
      <alignment horizontal="center"/>
      <protection locked="0"/>
    </xf>
    <xf numFmtId="38" fontId="2" fillId="0" borderId="26" xfId="50" applyFont="1" applyBorder="1" applyAlignment="1" applyProtection="1">
      <alignment vertical="center"/>
      <protection locked="0"/>
    </xf>
    <xf numFmtId="38" fontId="2" fillId="0" borderId="27" xfId="50" applyFont="1" applyBorder="1" applyAlignment="1" applyProtection="1">
      <alignment vertical="center"/>
      <protection locked="0"/>
    </xf>
    <xf numFmtId="38" fontId="2" fillId="0" borderId="31" xfId="50" applyFont="1" applyBorder="1" applyAlignment="1" applyProtection="1">
      <alignment vertical="center"/>
      <protection locked="0"/>
    </xf>
    <xf numFmtId="38" fontId="2" fillId="0" borderId="32" xfId="50" applyFont="1" applyBorder="1" applyAlignment="1" applyProtection="1">
      <alignment vertical="center"/>
      <protection locked="0"/>
    </xf>
    <xf numFmtId="38" fontId="2" fillId="0" borderId="0" xfId="50" applyFont="1" applyAlignment="1">
      <alignment horizontal="righ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5"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wrapText="1"/>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horizontal="right" wrapText="1"/>
    </xf>
    <xf numFmtId="0" fontId="2" fillId="0" borderId="0" xfId="0" applyFont="1" applyAlignment="1">
      <alignment vertical="center" wrapText="1"/>
    </xf>
    <xf numFmtId="0" fontId="2" fillId="0" borderId="0" xfId="0" applyFont="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center" vertical="center"/>
    </xf>
    <xf numFmtId="0" fontId="0" fillId="0" borderId="0" xfId="0" applyFont="1" applyAlignment="1">
      <alignmen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日付4桁" xfId="64"/>
    <cellStyle name="入力" xfId="65"/>
    <cellStyle name="標準 2" xfId="66"/>
    <cellStyle name="標準 2 2" xfId="67"/>
    <cellStyle name="標準 3" xfId="68"/>
    <cellStyle name="標準_Sheet1" xfId="69"/>
    <cellStyle name="Followed Hyperlink" xfId="70"/>
    <cellStyle name="良い" xfId="71"/>
  </cellStyles>
  <dxfs count="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57150</xdr:colOff>
      <xdr:row>57</xdr:row>
      <xdr:rowOff>171450</xdr:rowOff>
    </xdr:from>
    <xdr:to>
      <xdr:col>49</xdr:col>
      <xdr:colOff>419100</xdr:colOff>
      <xdr:row>60</xdr:row>
      <xdr:rowOff>38100</xdr:rowOff>
    </xdr:to>
    <xdr:sp>
      <xdr:nvSpPr>
        <xdr:cNvPr id="1" name="左矢印吹き出し 1"/>
        <xdr:cNvSpPr>
          <a:spLocks/>
        </xdr:cNvSpPr>
      </xdr:nvSpPr>
      <xdr:spPr>
        <a:xfrm>
          <a:off x="7181850" y="10677525"/>
          <a:ext cx="379095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実績金額整理表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latin typeface="ＭＳ Ｐゴシック"/>
              <a:ea typeface="ＭＳ Ｐゴシック"/>
              <a:cs typeface="ＭＳ Ｐゴシック"/>
            </a:rPr>
            <a:t>２９</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47625</xdr:colOff>
      <xdr:row>3</xdr:row>
      <xdr:rowOff>142875</xdr:rowOff>
    </xdr:from>
    <xdr:to>
      <xdr:col>49</xdr:col>
      <xdr:colOff>419100</xdr:colOff>
      <xdr:row>7</xdr:row>
      <xdr:rowOff>38100</xdr:rowOff>
    </xdr:to>
    <xdr:sp>
      <xdr:nvSpPr>
        <xdr:cNvPr id="2" name="左矢印吹き出し 2"/>
        <xdr:cNvSpPr>
          <a:spLocks/>
        </xdr:cNvSpPr>
      </xdr:nvSpPr>
      <xdr:spPr>
        <a:xfrm>
          <a:off x="7172325" y="657225"/>
          <a:ext cx="3800475" cy="581025"/>
        </a:xfrm>
        <a:prstGeom prst="leftArrowCallout">
          <a:avLst>
            <a:gd name="adj1" fmla="val -43064"/>
            <a:gd name="adj2" fmla="val -4617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事業完了日から起算して３０日以内</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又は</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平成２９年２月２８日　　のいずれか早い日を記入すること。</a:t>
          </a:r>
        </a:p>
      </xdr:txBody>
    </xdr:sp>
    <xdr:clientData/>
  </xdr:twoCellAnchor>
  <xdr:twoCellAnchor>
    <xdr:from>
      <xdr:col>44</xdr:col>
      <xdr:colOff>66675</xdr:colOff>
      <xdr:row>8</xdr:row>
      <xdr:rowOff>123825</xdr:rowOff>
    </xdr:from>
    <xdr:to>
      <xdr:col>49</xdr:col>
      <xdr:colOff>428625</xdr:colOff>
      <xdr:row>12</xdr:row>
      <xdr:rowOff>19050</xdr:rowOff>
    </xdr:to>
    <xdr:sp>
      <xdr:nvSpPr>
        <xdr:cNvPr id="3" name="左矢印吹き出し 3"/>
        <xdr:cNvSpPr>
          <a:spLocks/>
        </xdr:cNvSpPr>
      </xdr:nvSpPr>
      <xdr:spPr>
        <a:xfrm>
          <a:off x="7191375" y="1495425"/>
          <a:ext cx="3790950" cy="581025"/>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66675</xdr:colOff>
      <xdr:row>12</xdr:row>
      <xdr:rowOff>76200</xdr:rowOff>
    </xdr:from>
    <xdr:to>
      <xdr:col>49</xdr:col>
      <xdr:colOff>428625</xdr:colOff>
      <xdr:row>15</xdr:row>
      <xdr:rowOff>114300</xdr:rowOff>
    </xdr:to>
    <xdr:sp>
      <xdr:nvSpPr>
        <xdr:cNvPr id="4" name="左矢印吹き出し 4"/>
        <xdr:cNvSpPr>
          <a:spLocks/>
        </xdr:cNvSpPr>
      </xdr:nvSpPr>
      <xdr:spPr>
        <a:xfrm>
          <a:off x="7191375" y="2133600"/>
          <a:ext cx="3790950" cy="581025"/>
        </a:xfrm>
        <a:prstGeom prst="leftArrowCallout">
          <a:avLst>
            <a:gd name="adj1" fmla="val -43064"/>
            <a:gd name="adj2" fmla="val -45814"/>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57150</xdr:colOff>
      <xdr:row>43</xdr:row>
      <xdr:rowOff>171450</xdr:rowOff>
    </xdr:from>
    <xdr:to>
      <xdr:col>49</xdr:col>
      <xdr:colOff>419100</xdr:colOff>
      <xdr:row>46</xdr:row>
      <xdr:rowOff>171450</xdr:rowOff>
    </xdr:to>
    <xdr:sp>
      <xdr:nvSpPr>
        <xdr:cNvPr id="5" name="左矢印吹き出し 5"/>
        <xdr:cNvSpPr>
          <a:spLocks/>
        </xdr:cNvSpPr>
      </xdr:nvSpPr>
      <xdr:spPr>
        <a:xfrm>
          <a:off x="7181850" y="7905750"/>
          <a:ext cx="3790950" cy="600075"/>
        </a:xfrm>
        <a:prstGeom prst="leftArrowCallout">
          <a:avLst>
            <a:gd name="adj1" fmla="val -43064"/>
            <a:gd name="adj2" fmla="val -4564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「交付決定通知書」に記載の金額を記入すること。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計画変更の承認を受けた場合は、計画変更後の金額を記入すること。</a:t>
          </a:r>
        </a:p>
      </xdr:txBody>
    </xdr:sp>
    <xdr:clientData/>
  </xdr:twoCellAnchor>
  <xdr:twoCellAnchor>
    <xdr:from>
      <xdr:col>44</xdr:col>
      <xdr:colOff>57150</xdr:colOff>
      <xdr:row>77</xdr:row>
      <xdr:rowOff>95250</xdr:rowOff>
    </xdr:from>
    <xdr:to>
      <xdr:col>50</xdr:col>
      <xdr:colOff>438150</xdr:colOff>
      <xdr:row>79</xdr:row>
      <xdr:rowOff>209550</xdr:rowOff>
    </xdr:to>
    <xdr:sp>
      <xdr:nvSpPr>
        <xdr:cNvPr id="6" name="左矢印吹き出し 6"/>
        <xdr:cNvSpPr>
          <a:spLocks/>
        </xdr:cNvSpPr>
      </xdr:nvSpPr>
      <xdr:spPr>
        <a:xfrm>
          <a:off x="7181850" y="14401800"/>
          <a:ext cx="4495800" cy="552450"/>
        </a:xfrm>
        <a:prstGeom prst="leftArrowCallout">
          <a:avLst>
            <a:gd name="adj1" fmla="val -43064"/>
            <a:gd name="adj2" fmla="val -4688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開始日は請負会社等との最初の契約日（原則、契約書又は注文請書の日付）を、</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完了日は請負会社への最終支払い完了日を記入すること。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142875</xdr:colOff>
      <xdr:row>7</xdr:row>
      <xdr:rowOff>0</xdr:rowOff>
    </xdr:from>
    <xdr:ext cx="85725" cy="342900"/>
    <xdr:sp fLocksText="0">
      <xdr:nvSpPr>
        <xdr:cNvPr id="1" name="Text Box 1"/>
        <xdr:cNvSpPr txBox="1">
          <a:spLocks noChangeArrowheads="1"/>
        </xdr:cNvSpPr>
      </xdr:nvSpPr>
      <xdr:spPr>
        <a:xfrm>
          <a:off x="2895600" y="1200150"/>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142875</xdr:colOff>
      <xdr:row>7</xdr:row>
      <xdr:rowOff>0</xdr:rowOff>
    </xdr:from>
    <xdr:ext cx="85725" cy="342900"/>
    <xdr:sp fLocksText="0">
      <xdr:nvSpPr>
        <xdr:cNvPr id="2" name="Text Box 1"/>
        <xdr:cNvSpPr txBox="1">
          <a:spLocks noChangeArrowheads="1"/>
        </xdr:cNvSpPr>
      </xdr:nvSpPr>
      <xdr:spPr>
        <a:xfrm>
          <a:off x="2895600" y="1200150"/>
          <a:ext cx="85725"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41</xdr:col>
      <xdr:colOff>85725</xdr:colOff>
      <xdr:row>7</xdr:row>
      <xdr:rowOff>38100</xdr:rowOff>
    </xdr:from>
    <xdr:to>
      <xdr:col>46</xdr:col>
      <xdr:colOff>438150</xdr:colOff>
      <xdr:row>10</xdr:row>
      <xdr:rowOff>38100</xdr:rowOff>
    </xdr:to>
    <xdr:sp>
      <xdr:nvSpPr>
        <xdr:cNvPr id="3" name="左矢印吹き出し 3"/>
        <xdr:cNvSpPr>
          <a:spLocks/>
        </xdr:cNvSpPr>
      </xdr:nvSpPr>
      <xdr:spPr>
        <a:xfrm>
          <a:off x="6724650" y="1238250"/>
          <a:ext cx="3781425" cy="533400"/>
        </a:xfrm>
        <a:prstGeom prst="leftArrowCallout">
          <a:avLst>
            <a:gd name="adj1" fmla="val -43064"/>
            <a:gd name="adj2" fmla="val -4662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共同申請の場合は、対象となる事業者のみを申請者として記入すること（連名は不要）。</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41</xdr:col>
      <xdr:colOff>85725</xdr:colOff>
      <xdr:row>12</xdr:row>
      <xdr:rowOff>133350</xdr:rowOff>
    </xdr:from>
    <xdr:to>
      <xdr:col>46</xdr:col>
      <xdr:colOff>438150</xdr:colOff>
      <xdr:row>15</xdr:row>
      <xdr:rowOff>142875</xdr:rowOff>
    </xdr:to>
    <xdr:sp>
      <xdr:nvSpPr>
        <xdr:cNvPr id="4" name="左矢印吹き出し 4"/>
        <xdr:cNvSpPr>
          <a:spLocks/>
        </xdr:cNvSpPr>
      </xdr:nvSpPr>
      <xdr:spPr>
        <a:xfrm>
          <a:off x="6724650" y="2209800"/>
          <a:ext cx="3781425" cy="581025"/>
        </a:xfrm>
        <a:prstGeom prst="leftArrowCallout">
          <a:avLst>
            <a:gd name="adj1" fmla="val -43064"/>
            <a:gd name="adj2" fmla="val -4616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41</xdr:col>
      <xdr:colOff>85725</xdr:colOff>
      <xdr:row>10</xdr:row>
      <xdr:rowOff>85725</xdr:rowOff>
    </xdr:from>
    <xdr:to>
      <xdr:col>46</xdr:col>
      <xdr:colOff>438150</xdr:colOff>
      <xdr:row>12</xdr:row>
      <xdr:rowOff>95250</xdr:rowOff>
    </xdr:to>
    <xdr:sp>
      <xdr:nvSpPr>
        <xdr:cNvPr id="5" name="左矢印吹き出し 5"/>
        <xdr:cNvSpPr>
          <a:spLocks/>
        </xdr:cNvSpPr>
      </xdr:nvSpPr>
      <xdr:spPr>
        <a:xfrm>
          <a:off x="6724650" y="1819275"/>
          <a:ext cx="3781425" cy="352425"/>
        </a:xfrm>
        <a:prstGeom prst="leftArrowCallout">
          <a:avLst>
            <a:gd name="adj1" fmla="val -43064"/>
            <a:gd name="adj2" fmla="val -4768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代表者の変更の場合、変更後の代表者を記入すること。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28575</xdr:colOff>
      <xdr:row>47</xdr:row>
      <xdr:rowOff>28575</xdr:rowOff>
    </xdr:from>
    <xdr:to>
      <xdr:col>48</xdr:col>
      <xdr:colOff>295275</xdr:colOff>
      <xdr:row>49</xdr:row>
      <xdr:rowOff>95250</xdr:rowOff>
    </xdr:to>
    <xdr:sp>
      <xdr:nvSpPr>
        <xdr:cNvPr id="1" name="左矢印吹き出し 1"/>
        <xdr:cNvSpPr>
          <a:spLocks/>
        </xdr:cNvSpPr>
      </xdr:nvSpPr>
      <xdr:spPr>
        <a:xfrm>
          <a:off x="7153275" y="8086725"/>
          <a:ext cx="3009900" cy="428625"/>
        </a:xfrm>
        <a:prstGeom prst="leftArrowCallout">
          <a:avLst>
            <a:gd name="adj1" fmla="val -41060"/>
            <a:gd name="adj2" fmla="val -4647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「事業の完了予定日」は、「設備を構成するすべての工事等を完了、検収する予定日」を記入すること。</a:t>
          </a:r>
        </a:p>
      </xdr:txBody>
    </xdr:sp>
    <xdr:clientData/>
  </xdr:twoCellAnchor>
  <xdr:twoCellAnchor>
    <xdr:from>
      <xdr:col>44</xdr:col>
      <xdr:colOff>66675</xdr:colOff>
      <xdr:row>9</xdr:row>
      <xdr:rowOff>104775</xdr:rowOff>
    </xdr:from>
    <xdr:to>
      <xdr:col>49</xdr:col>
      <xdr:colOff>419100</xdr:colOff>
      <xdr:row>13</xdr:row>
      <xdr:rowOff>9525</xdr:rowOff>
    </xdr:to>
    <xdr:sp>
      <xdr:nvSpPr>
        <xdr:cNvPr id="2" name="左矢印吹き出し 3"/>
        <xdr:cNvSpPr>
          <a:spLocks/>
        </xdr:cNvSpPr>
      </xdr:nvSpPr>
      <xdr:spPr>
        <a:xfrm>
          <a:off x="7191375" y="1647825"/>
          <a:ext cx="3781425" cy="590550"/>
        </a:xfrm>
        <a:prstGeom prst="leftArrowCallout">
          <a:avLst>
            <a:gd name="adj1" fmla="val -43064"/>
            <a:gd name="adj2" fmla="val -46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66675</xdr:colOff>
      <xdr:row>13</xdr:row>
      <xdr:rowOff>47625</xdr:rowOff>
    </xdr:from>
    <xdr:to>
      <xdr:col>49</xdr:col>
      <xdr:colOff>419100</xdr:colOff>
      <xdr:row>16</xdr:row>
      <xdr:rowOff>104775</xdr:rowOff>
    </xdr:to>
    <xdr:sp>
      <xdr:nvSpPr>
        <xdr:cNvPr id="3" name="左矢印吹き出し 4"/>
        <xdr:cNvSpPr>
          <a:spLocks/>
        </xdr:cNvSpPr>
      </xdr:nvSpPr>
      <xdr:spPr>
        <a:xfrm>
          <a:off x="7191375" y="2276475"/>
          <a:ext cx="3781425" cy="581025"/>
        </a:xfrm>
        <a:prstGeom prst="leftArrowCallout">
          <a:avLst>
            <a:gd name="adj1" fmla="val -43064"/>
            <a:gd name="adj2" fmla="val -4616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28575</xdr:colOff>
      <xdr:row>47</xdr:row>
      <xdr:rowOff>38100</xdr:rowOff>
    </xdr:from>
    <xdr:to>
      <xdr:col>48</xdr:col>
      <xdr:colOff>295275</xdr:colOff>
      <xdr:row>49</xdr:row>
      <xdr:rowOff>104775</xdr:rowOff>
    </xdr:to>
    <xdr:sp>
      <xdr:nvSpPr>
        <xdr:cNvPr id="1" name="左矢印吹き出し 1"/>
        <xdr:cNvSpPr>
          <a:spLocks/>
        </xdr:cNvSpPr>
      </xdr:nvSpPr>
      <xdr:spPr>
        <a:xfrm>
          <a:off x="7153275" y="8210550"/>
          <a:ext cx="3009900" cy="428625"/>
        </a:xfrm>
        <a:prstGeom prst="leftArrowCallout">
          <a:avLst>
            <a:gd name="adj1" fmla="val -41060"/>
            <a:gd name="adj2" fmla="val -4647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「事業の完了日」は、「設備を構成するすべての工事等を完了、検収した日」を記入すること。</a:t>
          </a:r>
        </a:p>
      </xdr:txBody>
    </xdr:sp>
    <xdr:clientData/>
  </xdr:twoCellAnchor>
  <xdr:twoCellAnchor>
    <xdr:from>
      <xdr:col>44</xdr:col>
      <xdr:colOff>38100</xdr:colOff>
      <xdr:row>8</xdr:row>
      <xdr:rowOff>142875</xdr:rowOff>
    </xdr:from>
    <xdr:to>
      <xdr:col>49</xdr:col>
      <xdr:colOff>390525</xdr:colOff>
      <xdr:row>12</xdr:row>
      <xdr:rowOff>47625</xdr:rowOff>
    </xdr:to>
    <xdr:sp>
      <xdr:nvSpPr>
        <xdr:cNvPr id="2" name="左矢印吹き出し 2"/>
        <xdr:cNvSpPr>
          <a:spLocks/>
        </xdr:cNvSpPr>
      </xdr:nvSpPr>
      <xdr:spPr>
        <a:xfrm>
          <a:off x="7162800" y="1514475"/>
          <a:ext cx="3781425" cy="590550"/>
        </a:xfrm>
        <a:prstGeom prst="leftArrowCallout">
          <a:avLst>
            <a:gd name="adj1" fmla="val -43064"/>
            <a:gd name="adj2" fmla="val -46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38100</xdr:colOff>
      <xdr:row>12</xdr:row>
      <xdr:rowOff>85725</xdr:rowOff>
    </xdr:from>
    <xdr:to>
      <xdr:col>49</xdr:col>
      <xdr:colOff>390525</xdr:colOff>
      <xdr:row>15</xdr:row>
      <xdr:rowOff>133350</xdr:rowOff>
    </xdr:to>
    <xdr:sp>
      <xdr:nvSpPr>
        <xdr:cNvPr id="3" name="左矢印吹き出し 3"/>
        <xdr:cNvSpPr>
          <a:spLocks/>
        </xdr:cNvSpPr>
      </xdr:nvSpPr>
      <xdr:spPr>
        <a:xfrm>
          <a:off x="7162800" y="2143125"/>
          <a:ext cx="3781425" cy="581025"/>
        </a:xfrm>
        <a:prstGeom prst="leftArrowCallout">
          <a:avLst>
            <a:gd name="adj1" fmla="val -43064"/>
            <a:gd name="adj2" fmla="val -4616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6</xdr:row>
      <xdr:rowOff>0</xdr:rowOff>
    </xdr:from>
    <xdr:to>
      <xdr:col>13</xdr:col>
      <xdr:colOff>133350</xdr:colOff>
      <xdr:row>6</xdr:row>
      <xdr:rowOff>0</xdr:rowOff>
    </xdr:to>
    <xdr:sp>
      <xdr:nvSpPr>
        <xdr:cNvPr id="1" name="Text Box 1"/>
        <xdr:cNvSpPr txBox="1">
          <a:spLocks noChangeArrowheads="1"/>
        </xdr:cNvSpPr>
      </xdr:nvSpPr>
      <xdr:spPr>
        <a:xfrm>
          <a:off x="1990725" y="12573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17</xdr:col>
      <xdr:colOff>38100</xdr:colOff>
      <xdr:row>6</xdr:row>
      <xdr:rowOff>0</xdr:rowOff>
    </xdr:from>
    <xdr:to>
      <xdr:col>18</xdr:col>
      <xdr:colOff>0</xdr:colOff>
      <xdr:row>6</xdr:row>
      <xdr:rowOff>0</xdr:rowOff>
    </xdr:to>
    <xdr:sp>
      <xdr:nvSpPr>
        <xdr:cNvPr id="2" name="Text Box 2"/>
        <xdr:cNvSpPr txBox="1">
          <a:spLocks noChangeArrowheads="1"/>
        </xdr:cNvSpPr>
      </xdr:nvSpPr>
      <xdr:spPr>
        <a:xfrm>
          <a:off x="2628900" y="1257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21</xdr:col>
      <xdr:colOff>38100</xdr:colOff>
      <xdr:row>6</xdr:row>
      <xdr:rowOff>0</xdr:rowOff>
    </xdr:from>
    <xdr:to>
      <xdr:col>22</xdr:col>
      <xdr:colOff>0</xdr:colOff>
      <xdr:row>6</xdr:row>
      <xdr:rowOff>0</xdr:rowOff>
    </xdr:to>
    <xdr:sp>
      <xdr:nvSpPr>
        <xdr:cNvPr id="3" name="Text Box 3"/>
        <xdr:cNvSpPr txBox="1">
          <a:spLocks noChangeArrowheads="1"/>
        </xdr:cNvSpPr>
      </xdr:nvSpPr>
      <xdr:spPr>
        <a:xfrm>
          <a:off x="3238500" y="1257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35</xdr:col>
      <xdr:colOff>9525</xdr:colOff>
      <xdr:row>6</xdr:row>
      <xdr:rowOff>0</xdr:rowOff>
    </xdr:from>
    <xdr:to>
      <xdr:col>35</xdr:col>
      <xdr:colOff>133350</xdr:colOff>
      <xdr:row>6</xdr:row>
      <xdr:rowOff>0</xdr:rowOff>
    </xdr:to>
    <xdr:sp>
      <xdr:nvSpPr>
        <xdr:cNvPr id="4" name="Text Box 4"/>
        <xdr:cNvSpPr txBox="1">
          <a:spLocks noChangeArrowheads="1"/>
        </xdr:cNvSpPr>
      </xdr:nvSpPr>
      <xdr:spPr>
        <a:xfrm>
          <a:off x="5343525" y="125730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6</xdr:row>
      <xdr:rowOff>0</xdr:rowOff>
    </xdr:from>
    <xdr:to>
      <xdr:col>40</xdr:col>
      <xdr:colOff>0</xdr:colOff>
      <xdr:row>6</xdr:row>
      <xdr:rowOff>0</xdr:rowOff>
    </xdr:to>
    <xdr:sp>
      <xdr:nvSpPr>
        <xdr:cNvPr id="5" name="Text Box 5"/>
        <xdr:cNvSpPr txBox="1">
          <a:spLocks noChangeArrowheads="1"/>
        </xdr:cNvSpPr>
      </xdr:nvSpPr>
      <xdr:spPr>
        <a:xfrm>
          <a:off x="5981700" y="1257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6</xdr:row>
      <xdr:rowOff>0</xdr:rowOff>
    </xdr:from>
    <xdr:to>
      <xdr:col>44</xdr:col>
      <xdr:colOff>0</xdr:colOff>
      <xdr:row>6</xdr:row>
      <xdr:rowOff>0</xdr:rowOff>
    </xdr:to>
    <xdr:sp>
      <xdr:nvSpPr>
        <xdr:cNvPr id="6" name="Text Box 6"/>
        <xdr:cNvSpPr txBox="1">
          <a:spLocks noChangeArrowheads="1"/>
        </xdr:cNvSpPr>
      </xdr:nvSpPr>
      <xdr:spPr>
        <a:xfrm>
          <a:off x="6591300" y="125730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0</xdr:col>
      <xdr:colOff>0</xdr:colOff>
      <xdr:row>7</xdr:row>
      <xdr:rowOff>0</xdr:rowOff>
    </xdr:from>
    <xdr:to>
      <xdr:col>24</xdr:col>
      <xdr:colOff>28575</xdr:colOff>
      <xdr:row>7</xdr:row>
      <xdr:rowOff>0</xdr:rowOff>
    </xdr:to>
    <xdr:sp>
      <xdr:nvSpPr>
        <xdr:cNvPr id="7" name="Line 8"/>
        <xdr:cNvSpPr>
          <a:spLocks/>
        </xdr:cNvSpPr>
      </xdr:nvSpPr>
      <xdr:spPr>
        <a:xfrm>
          <a:off x="0" y="144780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581025</xdr:colOff>
      <xdr:row>2</xdr:row>
      <xdr:rowOff>161925</xdr:rowOff>
    </xdr:from>
    <xdr:to>
      <xdr:col>56</xdr:col>
      <xdr:colOff>19050</xdr:colOff>
      <xdr:row>3</xdr:row>
      <xdr:rowOff>0</xdr:rowOff>
    </xdr:to>
    <xdr:sp fLocksText="0">
      <xdr:nvSpPr>
        <xdr:cNvPr id="8" name="Text Box 7"/>
        <xdr:cNvSpPr txBox="1">
          <a:spLocks noChangeArrowheads="1"/>
        </xdr:cNvSpPr>
      </xdr:nvSpPr>
      <xdr:spPr>
        <a:xfrm>
          <a:off x="14144625" y="504825"/>
          <a:ext cx="809625" cy="85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11</xdr:row>
      <xdr:rowOff>95250</xdr:rowOff>
    </xdr:from>
    <xdr:to>
      <xdr:col>48</xdr:col>
      <xdr:colOff>266700</xdr:colOff>
      <xdr:row>14</xdr:row>
      <xdr:rowOff>76200</xdr:rowOff>
    </xdr:to>
    <xdr:sp>
      <xdr:nvSpPr>
        <xdr:cNvPr id="9" name="左矢印吹き出し 9"/>
        <xdr:cNvSpPr>
          <a:spLocks/>
        </xdr:cNvSpPr>
      </xdr:nvSpPr>
      <xdr:spPr>
        <a:xfrm>
          <a:off x="6743700" y="2114550"/>
          <a:ext cx="2971800" cy="495300"/>
        </a:xfrm>
        <a:prstGeom prst="leftArrowCallout">
          <a:avLst>
            <a:gd name="adj1" fmla="val -41263"/>
            <a:gd name="adj2" fmla="val -4580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（概算・実施）見積回答の金額は「税別」価格とし、</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支払い金額は「税込」価格とすること。</a:t>
          </a:r>
        </a:p>
      </xdr:txBody>
    </xdr:sp>
    <xdr:clientData/>
  </xdr:twoCellAnchor>
  <xdr:twoCellAnchor>
    <xdr:from>
      <xdr:col>44</xdr:col>
      <xdr:colOff>57150</xdr:colOff>
      <xdr:row>5</xdr:row>
      <xdr:rowOff>114300</xdr:rowOff>
    </xdr:from>
    <xdr:to>
      <xdr:col>47</xdr:col>
      <xdr:colOff>295275</xdr:colOff>
      <xdr:row>8</xdr:row>
      <xdr:rowOff>28575</xdr:rowOff>
    </xdr:to>
    <xdr:sp>
      <xdr:nvSpPr>
        <xdr:cNvPr id="10" name="左矢印吹き出し 10"/>
        <xdr:cNvSpPr>
          <a:spLocks/>
        </xdr:cNvSpPr>
      </xdr:nvSpPr>
      <xdr:spPr>
        <a:xfrm>
          <a:off x="6762750" y="1200150"/>
          <a:ext cx="2295525" cy="333375"/>
        </a:xfrm>
        <a:prstGeom prst="leftArrowCallout">
          <a:avLst>
            <a:gd name="adj1" fmla="val -41962"/>
            <a:gd name="adj2" fmla="val -4635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見積件名ごとに作成すること。</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47625</xdr:colOff>
      <xdr:row>27</xdr:row>
      <xdr:rowOff>85725</xdr:rowOff>
    </xdr:from>
    <xdr:to>
      <xdr:col>53</xdr:col>
      <xdr:colOff>333375</xdr:colOff>
      <xdr:row>29</xdr:row>
      <xdr:rowOff>19050</xdr:rowOff>
    </xdr:to>
    <xdr:sp>
      <xdr:nvSpPr>
        <xdr:cNvPr id="1" name="左矢印吹き出し 1"/>
        <xdr:cNvSpPr>
          <a:spLocks/>
        </xdr:cNvSpPr>
      </xdr:nvSpPr>
      <xdr:spPr>
        <a:xfrm>
          <a:off x="7515225" y="3829050"/>
          <a:ext cx="3028950" cy="323850"/>
        </a:xfrm>
        <a:prstGeom prst="leftArrowCallout">
          <a:avLst>
            <a:gd name="adj1" fmla="val -43324"/>
            <a:gd name="adj2" fmla="val -4736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「有り」の場合は、発注先選定理由書を添付すること。</a:t>
          </a:r>
        </a:p>
      </xdr:txBody>
    </xdr:sp>
    <xdr:clientData/>
  </xdr:twoCellAnchor>
  <xdr:twoCellAnchor>
    <xdr:from>
      <xdr:col>49</xdr:col>
      <xdr:colOff>47625</xdr:colOff>
      <xdr:row>2</xdr:row>
      <xdr:rowOff>171450</xdr:rowOff>
    </xdr:from>
    <xdr:to>
      <xdr:col>52</xdr:col>
      <xdr:colOff>200025</xdr:colOff>
      <xdr:row>4</xdr:row>
      <xdr:rowOff>161925</xdr:rowOff>
    </xdr:to>
    <xdr:sp>
      <xdr:nvSpPr>
        <xdr:cNvPr id="2" name="左矢印吹き出し 3"/>
        <xdr:cNvSpPr>
          <a:spLocks/>
        </xdr:cNvSpPr>
      </xdr:nvSpPr>
      <xdr:spPr>
        <a:xfrm>
          <a:off x="7515225" y="571500"/>
          <a:ext cx="2209800" cy="333375"/>
        </a:xfrm>
        <a:prstGeom prst="leftArrowCallout">
          <a:avLst>
            <a:gd name="adj1" fmla="val -39810"/>
            <a:gd name="adj2" fmla="val -4629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見積件名ごとに作成すること。</a:t>
          </a:r>
        </a:p>
      </xdr:txBody>
    </xdr:sp>
    <xdr:clientData/>
  </xdr:twoCellAnchor>
  <xdr:twoCellAnchor>
    <xdr:from>
      <xdr:col>49</xdr:col>
      <xdr:colOff>47625</xdr:colOff>
      <xdr:row>5</xdr:row>
      <xdr:rowOff>38100</xdr:rowOff>
    </xdr:from>
    <xdr:to>
      <xdr:col>53</xdr:col>
      <xdr:colOff>133350</xdr:colOff>
      <xdr:row>8</xdr:row>
      <xdr:rowOff>57150</xdr:rowOff>
    </xdr:to>
    <xdr:sp>
      <xdr:nvSpPr>
        <xdr:cNvPr id="3" name="左矢印吹き出し 4"/>
        <xdr:cNvSpPr>
          <a:spLocks/>
        </xdr:cNvSpPr>
      </xdr:nvSpPr>
      <xdr:spPr>
        <a:xfrm>
          <a:off x="7515225" y="952500"/>
          <a:ext cx="2828925" cy="495300"/>
        </a:xfrm>
        <a:prstGeom prst="leftArrowCallout">
          <a:avLst>
            <a:gd name="adj1" fmla="val -41962"/>
            <a:gd name="adj2" fmla="val -4559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実施見積にて業者を選定した際の内容（日付、費目の内訳金額）を記入すること。</a:t>
          </a:r>
        </a:p>
      </xdr:txBody>
    </xdr:sp>
    <xdr:clientData/>
  </xdr:twoCellAnchor>
  <xdr:twoCellAnchor>
    <xdr:from>
      <xdr:col>49</xdr:col>
      <xdr:colOff>47625</xdr:colOff>
      <xdr:row>30</xdr:row>
      <xdr:rowOff>9525</xdr:rowOff>
    </xdr:from>
    <xdr:to>
      <xdr:col>53</xdr:col>
      <xdr:colOff>133350</xdr:colOff>
      <xdr:row>33</xdr:row>
      <xdr:rowOff>9525</xdr:rowOff>
    </xdr:to>
    <xdr:sp>
      <xdr:nvSpPr>
        <xdr:cNvPr id="4" name="左矢印吹き出し 6"/>
        <xdr:cNvSpPr>
          <a:spLocks/>
        </xdr:cNvSpPr>
      </xdr:nvSpPr>
      <xdr:spPr>
        <a:xfrm>
          <a:off x="7515225" y="4219575"/>
          <a:ext cx="2828925" cy="495300"/>
        </a:xfrm>
        <a:prstGeom prst="leftArrowCallout">
          <a:avLst>
            <a:gd name="adj1" fmla="val -41962"/>
            <a:gd name="adj2" fmla="val -4559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複数年度で申請された事業者は、「２」および「３」も記入すること。</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190500</xdr:rowOff>
    </xdr:from>
    <xdr:to>
      <xdr:col>16</xdr:col>
      <xdr:colOff>381000</xdr:colOff>
      <xdr:row>19</xdr:row>
      <xdr:rowOff>28575</xdr:rowOff>
    </xdr:to>
    <xdr:sp>
      <xdr:nvSpPr>
        <xdr:cNvPr id="1" name="左矢印吹き出し 1"/>
        <xdr:cNvSpPr>
          <a:spLocks/>
        </xdr:cNvSpPr>
      </xdr:nvSpPr>
      <xdr:spPr>
        <a:xfrm>
          <a:off x="12506325" y="3381375"/>
          <a:ext cx="3048000" cy="219075"/>
        </a:xfrm>
        <a:prstGeom prst="leftArrowCallout">
          <a:avLst>
            <a:gd name="adj1" fmla="val -43324"/>
            <a:gd name="adj2" fmla="val -4735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「補助率」は、プルダウンリストから選択すること。</a:t>
          </a:r>
        </a:p>
      </xdr:txBody>
    </xdr:sp>
    <xdr:clientData/>
  </xdr:twoCellAnchor>
  <xdr:twoCellAnchor>
    <xdr:from>
      <xdr:col>12</xdr:col>
      <xdr:colOff>38100</xdr:colOff>
      <xdr:row>19</xdr:row>
      <xdr:rowOff>352425</xdr:rowOff>
    </xdr:from>
    <xdr:to>
      <xdr:col>17</xdr:col>
      <xdr:colOff>400050</xdr:colOff>
      <xdr:row>21</xdr:row>
      <xdr:rowOff>38100</xdr:rowOff>
    </xdr:to>
    <xdr:sp>
      <xdr:nvSpPr>
        <xdr:cNvPr id="2" name="左矢印吹き出し 3"/>
        <xdr:cNvSpPr>
          <a:spLocks/>
        </xdr:cNvSpPr>
      </xdr:nvSpPr>
      <xdr:spPr>
        <a:xfrm>
          <a:off x="12468225" y="3924300"/>
          <a:ext cx="3790950" cy="428625"/>
        </a:xfrm>
        <a:prstGeom prst="leftArrowCallout">
          <a:avLst>
            <a:gd name="adj1" fmla="val -43064"/>
            <a:gd name="adj2" fmla="val -4604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「交付決定通知書」に記載の補助金額を記入すること。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計画変更の承認を受けた場合は、計画変更後の金額を記入すること。</a:t>
          </a:r>
        </a:p>
      </xdr:txBody>
    </xdr:sp>
    <xdr:clientData/>
  </xdr:twoCellAnchor>
  <xdr:twoCellAnchor>
    <xdr:from>
      <xdr:col>12</xdr:col>
      <xdr:colOff>76200</xdr:colOff>
      <xdr:row>7</xdr:row>
      <xdr:rowOff>28575</xdr:rowOff>
    </xdr:from>
    <xdr:to>
      <xdr:col>16</xdr:col>
      <xdr:colOff>381000</xdr:colOff>
      <xdr:row>8</xdr:row>
      <xdr:rowOff>57150</xdr:rowOff>
    </xdr:to>
    <xdr:sp>
      <xdr:nvSpPr>
        <xdr:cNvPr id="3" name="左矢印吹き出し 4"/>
        <xdr:cNvSpPr>
          <a:spLocks/>
        </xdr:cNvSpPr>
      </xdr:nvSpPr>
      <xdr:spPr>
        <a:xfrm>
          <a:off x="12506325" y="1371600"/>
          <a:ext cx="3048000" cy="219075"/>
        </a:xfrm>
        <a:prstGeom prst="leftArrowCallout">
          <a:avLst>
            <a:gd name="adj1" fmla="val -43324"/>
            <a:gd name="adj2" fmla="val -4822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平成２８年度分について記入すること。</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47625</xdr:colOff>
      <xdr:row>46</xdr:row>
      <xdr:rowOff>47625</xdr:rowOff>
    </xdr:from>
    <xdr:to>
      <xdr:col>65</xdr:col>
      <xdr:colOff>114300</xdr:colOff>
      <xdr:row>48</xdr:row>
      <xdr:rowOff>152400</xdr:rowOff>
    </xdr:to>
    <xdr:sp>
      <xdr:nvSpPr>
        <xdr:cNvPr id="1" name="左矢印吹き出し 2"/>
        <xdr:cNvSpPr>
          <a:spLocks/>
        </xdr:cNvSpPr>
      </xdr:nvSpPr>
      <xdr:spPr>
        <a:xfrm>
          <a:off x="6848475" y="7429500"/>
          <a:ext cx="3790950" cy="466725"/>
        </a:xfrm>
        <a:prstGeom prst="leftArrowCallout">
          <a:avLst>
            <a:gd name="adj1" fmla="val -43064"/>
            <a:gd name="adj2" fmla="val -4689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「実績値」は自動入力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省エネルギー計算シート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latin typeface="ＭＳ Ｐゴシック"/>
              <a:ea typeface="ＭＳ Ｐゴシック"/>
              <a:cs typeface="ＭＳ Ｐゴシック"/>
            </a:rPr>
            <a:t>３</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180975</xdr:rowOff>
    </xdr:from>
    <xdr:to>
      <xdr:col>24</xdr:col>
      <xdr:colOff>28575</xdr:colOff>
      <xdr:row>24</xdr:row>
      <xdr:rowOff>180975</xdr:rowOff>
    </xdr:to>
    <xdr:sp>
      <xdr:nvSpPr>
        <xdr:cNvPr id="1" name="Line 1"/>
        <xdr:cNvSpPr>
          <a:spLocks/>
        </xdr:cNvSpPr>
      </xdr:nvSpPr>
      <xdr:spPr>
        <a:xfrm>
          <a:off x="0" y="42576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9525</xdr:rowOff>
    </xdr:from>
    <xdr:to>
      <xdr:col>24</xdr:col>
      <xdr:colOff>28575</xdr:colOff>
      <xdr:row>42</xdr:row>
      <xdr:rowOff>9525</xdr:rowOff>
    </xdr:to>
    <xdr:sp>
      <xdr:nvSpPr>
        <xdr:cNvPr id="2" name="Line 2"/>
        <xdr:cNvSpPr>
          <a:spLocks/>
        </xdr:cNvSpPr>
      </xdr:nvSpPr>
      <xdr:spPr>
        <a:xfrm>
          <a:off x="0" y="70961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xdr:col>
      <xdr:colOff>85725</xdr:colOff>
      <xdr:row>8</xdr:row>
      <xdr:rowOff>0</xdr:rowOff>
    </xdr:to>
    <xdr:sp>
      <xdr:nvSpPr>
        <xdr:cNvPr id="3" name="Line 3"/>
        <xdr:cNvSpPr>
          <a:spLocks/>
        </xdr:cNvSpPr>
      </xdr:nvSpPr>
      <xdr:spPr>
        <a:xfrm>
          <a:off x="0" y="14478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57150</xdr:colOff>
      <xdr:row>23</xdr:row>
      <xdr:rowOff>114300</xdr:rowOff>
    </xdr:from>
    <xdr:to>
      <xdr:col>48</xdr:col>
      <xdr:colOff>38100</xdr:colOff>
      <xdr:row>26</xdr:row>
      <xdr:rowOff>114300</xdr:rowOff>
    </xdr:to>
    <xdr:sp>
      <xdr:nvSpPr>
        <xdr:cNvPr id="4" name="左矢印吹き出し 4"/>
        <xdr:cNvSpPr>
          <a:spLocks/>
        </xdr:cNvSpPr>
      </xdr:nvSpPr>
      <xdr:spPr>
        <a:xfrm>
          <a:off x="6762750" y="4019550"/>
          <a:ext cx="2724150" cy="419100"/>
        </a:xfrm>
        <a:prstGeom prst="leftArrowCallout">
          <a:avLst>
            <a:gd name="adj1" fmla="val -40226"/>
            <a:gd name="adj2" fmla="val -4566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合計金額に合うように補助事業者間で１円単位の切捨て切上げは調整すること。</a:t>
          </a:r>
        </a:p>
      </xdr:txBody>
    </xdr:sp>
    <xdr:clientData/>
  </xdr:twoCellAnchor>
  <xdr:twoCellAnchor>
    <xdr:from>
      <xdr:col>44</xdr:col>
      <xdr:colOff>47625</xdr:colOff>
      <xdr:row>8</xdr:row>
      <xdr:rowOff>38100</xdr:rowOff>
    </xdr:from>
    <xdr:to>
      <xdr:col>49</xdr:col>
      <xdr:colOff>466725</xdr:colOff>
      <xdr:row>11</xdr:row>
      <xdr:rowOff>104775</xdr:rowOff>
    </xdr:to>
    <xdr:sp>
      <xdr:nvSpPr>
        <xdr:cNvPr id="5" name="左矢印吹き出し 5"/>
        <xdr:cNvSpPr>
          <a:spLocks/>
        </xdr:cNvSpPr>
      </xdr:nvSpPr>
      <xdr:spPr>
        <a:xfrm>
          <a:off x="6753225" y="1485900"/>
          <a:ext cx="3848100" cy="466725"/>
        </a:xfrm>
        <a:prstGeom prst="leftArrowCallout">
          <a:avLst>
            <a:gd name="adj1" fmla="val -43064"/>
            <a:gd name="adj2" fmla="val -4659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実績金額整理表　様式２９</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38100</xdr:colOff>
      <xdr:row>9</xdr:row>
      <xdr:rowOff>0</xdr:rowOff>
    </xdr:from>
    <xdr:to>
      <xdr:col>49</xdr:col>
      <xdr:colOff>390525</xdr:colOff>
      <xdr:row>12</xdr:row>
      <xdr:rowOff>76200</xdr:rowOff>
    </xdr:to>
    <xdr:sp>
      <xdr:nvSpPr>
        <xdr:cNvPr id="1" name="左矢印吹き出し 1"/>
        <xdr:cNvSpPr>
          <a:spLocks/>
        </xdr:cNvSpPr>
      </xdr:nvSpPr>
      <xdr:spPr>
        <a:xfrm>
          <a:off x="7162800" y="1543050"/>
          <a:ext cx="3781425" cy="590550"/>
        </a:xfrm>
        <a:prstGeom prst="leftArrowCallout">
          <a:avLst>
            <a:gd name="adj1" fmla="val -43064"/>
            <a:gd name="adj2" fmla="val -46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38100</xdr:colOff>
      <xdr:row>12</xdr:row>
      <xdr:rowOff>114300</xdr:rowOff>
    </xdr:from>
    <xdr:to>
      <xdr:col>49</xdr:col>
      <xdr:colOff>390525</xdr:colOff>
      <xdr:row>16</xdr:row>
      <xdr:rowOff>0</xdr:rowOff>
    </xdr:to>
    <xdr:sp>
      <xdr:nvSpPr>
        <xdr:cNvPr id="2" name="左矢印吹き出し 2"/>
        <xdr:cNvSpPr>
          <a:spLocks/>
        </xdr:cNvSpPr>
      </xdr:nvSpPr>
      <xdr:spPr>
        <a:xfrm>
          <a:off x="7162800" y="2171700"/>
          <a:ext cx="3781425" cy="581025"/>
        </a:xfrm>
        <a:prstGeom prst="leftArrowCallout">
          <a:avLst>
            <a:gd name="adj1" fmla="val -43064"/>
            <a:gd name="adj2" fmla="val -4616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57150</xdr:colOff>
      <xdr:row>62</xdr:row>
      <xdr:rowOff>171450</xdr:rowOff>
    </xdr:from>
    <xdr:to>
      <xdr:col>49</xdr:col>
      <xdr:colOff>419100</xdr:colOff>
      <xdr:row>65</xdr:row>
      <xdr:rowOff>38100</xdr:rowOff>
    </xdr:to>
    <xdr:sp>
      <xdr:nvSpPr>
        <xdr:cNvPr id="1" name="左矢印吹き出し 1"/>
        <xdr:cNvSpPr>
          <a:spLocks/>
        </xdr:cNvSpPr>
      </xdr:nvSpPr>
      <xdr:spPr>
        <a:xfrm>
          <a:off x="7181850" y="11563350"/>
          <a:ext cx="3790950" cy="466725"/>
        </a:xfrm>
        <a:prstGeom prst="leftArrowCallout">
          <a:avLst>
            <a:gd name="adj1" fmla="val -43064"/>
            <a:gd name="adj2" fmla="val -4689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実績金額整理表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latin typeface="ＭＳ Ｐゴシック"/>
              <a:ea typeface="ＭＳ Ｐゴシック"/>
              <a:cs typeface="ＭＳ Ｐゴシック"/>
            </a:rPr>
            <a:t>２９</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47625</xdr:colOff>
      <xdr:row>3</xdr:row>
      <xdr:rowOff>142875</xdr:rowOff>
    </xdr:from>
    <xdr:to>
      <xdr:col>49</xdr:col>
      <xdr:colOff>419100</xdr:colOff>
      <xdr:row>7</xdr:row>
      <xdr:rowOff>38100</xdr:rowOff>
    </xdr:to>
    <xdr:sp>
      <xdr:nvSpPr>
        <xdr:cNvPr id="2" name="左矢印吹き出し 2"/>
        <xdr:cNvSpPr>
          <a:spLocks/>
        </xdr:cNvSpPr>
      </xdr:nvSpPr>
      <xdr:spPr>
        <a:xfrm>
          <a:off x="7172325" y="657225"/>
          <a:ext cx="3800475" cy="581025"/>
        </a:xfrm>
        <a:prstGeom prst="leftArrowCallout">
          <a:avLst>
            <a:gd name="adj1" fmla="val -43064"/>
            <a:gd name="adj2" fmla="val -4617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事業完了日から起算して３０日以内</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又は</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平成２９年２月２８日　　のいずれか早い日を記入すること。</a:t>
          </a:r>
        </a:p>
      </xdr:txBody>
    </xdr:sp>
    <xdr:clientData/>
  </xdr:twoCellAnchor>
  <xdr:twoCellAnchor>
    <xdr:from>
      <xdr:col>44</xdr:col>
      <xdr:colOff>66675</xdr:colOff>
      <xdr:row>8</xdr:row>
      <xdr:rowOff>123825</xdr:rowOff>
    </xdr:from>
    <xdr:to>
      <xdr:col>49</xdr:col>
      <xdr:colOff>428625</xdr:colOff>
      <xdr:row>12</xdr:row>
      <xdr:rowOff>19050</xdr:rowOff>
    </xdr:to>
    <xdr:sp>
      <xdr:nvSpPr>
        <xdr:cNvPr id="3" name="左矢印吹き出し 3"/>
        <xdr:cNvSpPr>
          <a:spLocks/>
        </xdr:cNvSpPr>
      </xdr:nvSpPr>
      <xdr:spPr>
        <a:xfrm>
          <a:off x="7191375" y="1495425"/>
          <a:ext cx="3790950" cy="581025"/>
        </a:xfrm>
        <a:prstGeom prst="leftArrowCallout">
          <a:avLst>
            <a:gd name="adj1" fmla="val -43064"/>
            <a:gd name="adj2" fmla="val -46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66675</xdr:colOff>
      <xdr:row>12</xdr:row>
      <xdr:rowOff>76200</xdr:rowOff>
    </xdr:from>
    <xdr:to>
      <xdr:col>49</xdr:col>
      <xdr:colOff>428625</xdr:colOff>
      <xdr:row>15</xdr:row>
      <xdr:rowOff>123825</xdr:rowOff>
    </xdr:to>
    <xdr:sp>
      <xdr:nvSpPr>
        <xdr:cNvPr id="4" name="左矢印吹き出し 4"/>
        <xdr:cNvSpPr>
          <a:spLocks/>
        </xdr:cNvSpPr>
      </xdr:nvSpPr>
      <xdr:spPr>
        <a:xfrm>
          <a:off x="7191375" y="2133600"/>
          <a:ext cx="3790950" cy="590550"/>
        </a:xfrm>
        <a:prstGeom prst="leftArrowCallout">
          <a:avLst>
            <a:gd name="adj1" fmla="val -43064"/>
            <a:gd name="adj2" fmla="val -4610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57150</xdr:colOff>
      <xdr:row>48</xdr:row>
      <xdr:rowOff>171450</xdr:rowOff>
    </xdr:from>
    <xdr:to>
      <xdr:col>49</xdr:col>
      <xdr:colOff>419100</xdr:colOff>
      <xdr:row>51</xdr:row>
      <xdr:rowOff>171450</xdr:rowOff>
    </xdr:to>
    <xdr:sp>
      <xdr:nvSpPr>
        <xdr:cNvPr id="5" name="左矢印吹き出し 5"/>
        <xdr:cNvSpPr>
          <a:spLocks/>
        </xdr:cNvSpPr>
      </xdr:nvSpPr>
      <xdr:spPr>
        <a:xfrm>
          <a:off x="7181850" y="8791575"/>
          <a:ext cx="3790950" cy="600075"/>
        </a:xfrm>
        <a:prstGeom prst="leftArrowCallout">
          <a:avLst>
            <a:gd name="adj1" fmla="val -43064"/>
            <a:gd name="adj2" fmla="val -4604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「交付決定通知書」に記載の金額を記入すること。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計画変更の承認を受けた場合は、計画変更後の金額を記入すること。</a:t>
          </a:r>
        </a:p>
      </xdr:txBody>
    </xdr:sp>
    <xdr:clientData/>
  </xdr:twoCellAnchor>
  <xdr:twoCellAnchor>
    <xdr:from>
      <xdr:col>44</xdr:col>
      <xdr:colOff>57150</xdr:colOff>
      <xdr:row>82</xdr:row>
      <xdr:rowOff>95250</xdr:rowOff>
    </xdr:from>
    <xdr:to>
      <xdr:col>50</xdr:col>
      <xdr:colOff>438150</xdr:colOff>
      <xdr:row>84</xdr:row>
      <xdr:rowOff>209550</xdr:rowOff>
    </xdr:to>
    <xdr:sp>
      <xdr:nvSpPr>
        <xdr:cNvPr id="6" name="左矢印吹き出し 6"/>
        <xdr:cNvSpPr>
          <a:spLocks/>
        </xdr:cNvSpPr>
      </xdr:nvSpPr>
      <xdr:spPr>
        <a:xfrm>
          <a:off x="7181850" y="15287625"/>
          <a:ext cx="4495800" cy="552450"/>
        </a:xfrm>
        <a:prstGeom prst="leftArrowCallout">
          <a:avLst>
            <a:gd name="adj1" fmla="val -43064"/>
            <a:gd name="adj2" fmla="val -4688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開始日は請負会社等との最初の契約日（原則、契約書又は注文請書の日付）を、</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完了日は請負会社への最終支払い完了日を記入すること。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57150</xdr:colOff>
      <xdr:row>67</xdr:row>
      <xdr:rowOff>171450</xdr:rowOff>
    </xdr:from>
    <xdr:to>
      <xdr:col>49</xdr:col>
      <xdr:colOff>419100</xdr:colOff>
      <xdr:row>70</xdr:row>
      <xdr:rowOff>38100</xdr:rowOff>
    </xdr:to>
    <xdr:sp>
      <xdr:nvSpPr>
        <xdr:cNvPr id="1" name="左矢印吹き出し 1"/>
        <xdr:cNvSpPr>
          <a:spLocks/>
        </xdr:cNvSpPr>
      </xdr:nvSpPr>
      <xdr:spPr>
        <a:xfrm>
          <a:off x="7181850" y="12449175"/>
          <a:ext cx="3790950" cy="466725"/>
        </a:xfrm>
        <a:prstGeom prst="leftArrowCallout">
          <a:avLst>
            <a:gd name="adj1" fmla="val -43064"/>
            <a:gd name="adj2" fmla="val -4689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自動入力</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実績金額整理表　</a:t>
          </a:r>
          <a:r>
            <a:rPr lang="en-US" cap="none" sz="900" b="1" i="0" u="none" baseline="0">
              <a:solidFill>
                <a:srgbClr val="000000"/>
              </a:solidFill>
              <a:latin typeface="ＭＳ Ｐゴシック"/>
              <a:ea typeface="ＭＳ Ｐゴシック"/>
              <a:cs typeface="ＭＳ Ｐゴシック"/>
            </a:rPr>
            <a:t>別紙</a:t>
          </a:r>
          <a:r>
            <a:rPr lang="en-US" cap="none" sz="900" b="1" i="0" u="none" baseline="0">
              <a:solidFill>
                <a:srgbClr val="000000"/>
              </a:solidFill>
              <a:latin typeface="ＭＳ Ｐゴシック"/>
              <a:ea typeface="ＭＳ Ｐゴシック"/>
              <a:cs typeface="ＭＳ Ｐゴシック"/>
            </a:rPr>
            <a:t>２９</a:t>
          </a:r>
          <a:r>
            <a:rPr lang="en-US" cap="none" sz="900" b="1" i="0" u="none" baseline="0">
              <a:solidFill>
                <a:srgbClr val="000000"/>
              </a:solidFill>
              <a:latin typeface="ＭＳ Ｐゴシック"/>
              <a:ea typeface="ＭＳ Ｐゴシック"/>
              <a:cs typeface="ＭＳ Ｐゴシック"/>
            </a:rPr>
            <a:t>」から反映されてい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ます）</a:t>
          </a:r>
        </a:p>
      </xdr:txBody>
    </xdr:sp>
    <xdr:clientData/>
  </xdr:twoCellAnchor>
  <xdr:twoCellAnchor>
    <xdr:from>
      <xdr:col>44</xdr:col>
      <xdr:colOff>47625</xdr:colOff>
      <xdr:row>3</xdr:row>
      <xdr:rowOff>142875</xdr:rowOff>
    </xdr:from>
    <xdr:to>
      <xdr:col>49</xdr:col>
      <xdr:colOff>419100</xdr:colOff>
      <xdr:row>7</xdr:row>
      <xdr:rowOff>38100</xdr:rowOff>
    </xdr:to>
    <xdr:sp>
      <xdr:nvSpPr>
        <xdr:cNvPr id="2" name="左矢印吹き出し 2"/>
        <xdr:cNvSpPr>
          <a:spLocks/>
        </xdr:cNvSpPr>
      </xdr:nvSpPr>
      <xdr:spPr>
        <a:xfrm>
          <a:off x="7172325" y="657225"/>
          <a:ext cx="3800475" cy="581025"/>
        </a:xfrm>
        <a:prstGeom prst="leftArrowCallout">
          <a:avLst>
            <a:gd name="adj1" fmla="val -43064"/>
            <a:gd name="adj2" fmla="val -4617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事業完了日から起算して３０日以内</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又は</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平成２９年２月２８日　　のいずれか早い日を記入すること。</a:t>
          </a:r>
        </a:p>
      </xdr:txBody>
    </xdr:sp>
    <xdr:clientData/>
  </xdr:twoCellAnchor>
  <xdr:twoCellAnchor>
    <xdr:from>
      <xdr:col>44</xdr:col>
      <xdr:colOff>66675</xdr:colOff>
      <xdr:row>8</xdr:row>
      <xdr:rowOff>123825</xdr:rowOff>
    </xdr:from>
    <xdr:to>
      <xdr:col>49</xdr:col>
      <xdr:colOff>428625</xdr:colOff>
      <xdr:row>12</xdr:row>
      <xdr:rowOff>19050</xdr:rowOff>
    </xdr:to>
    <xdr:sp>
      <xdr:nvSpPr>
        <xdr:cNvPr id="3" name="左矢印吹き出し 3"/>
        <xdr:cNvSpPr>
          <a:spLocks/>
        </xdr:cNvSpPr>
      </xdr:nvSpPr>
      <xdr:spPr>
        <a:xfrm>
          <a:off x="7191375" y="1495425"/>
          <a:ext cx="3790950" cy="581025"/>
        </a:xfrm>
        <a:prstGeom prst="leftArrowCallout">
          <a:avLst>
            <a:gd name="adj1" fmla="val -43064"/>
            <a:gd name="adj2" fmla="val -46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が複数の場合は、補助対象設備を所有する</a:t>
          </a:r>
          <a:r>
            <a:rPr lang="en-US" cap="none" sz="900" b="1" i="0" u="none" baseline="0">
              <a:solidFill>
                <a:srgbClr val="000000"/>
              </a:solidFill>
              <a:latin typeface="ＭＳ Ｐゴシック"/>
              <a:ea typeface="ＭＳ Ｐゴシック"/>
              <a:cs typeface="ＭＳ Ｐゴシック"/>
            </a:rPr>
            <a:t>補助事業者</a:t>
          </a:r>
          <a:r>
            <a:rPr lang="en-US" cap="none" sz="900" b="1" i="0" u="none" baseline="0">
              <a:solidFill>
                <a:srgbClr val="000000"/>
              </a:solidFill>
              <a:latin typeface="ＭＳ Ｐゴシック"/>
              <a:ea typeface="ＭＳ Ｐゴシック"/>
              <a:cs typeface="ＭＳ Ｐゴシック"/>
            </a:rPr>
            <a:t>を筆頭に記入すること。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続いて使用者、エネルギーサービス事業者とすること。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66675</xdr:colOff>
      <xdr:row>12</xdr:row>
      <xdr:rowOff>76200</xdr:rowOff>
    </xdr:from>
    <xdr:to>
      <xdr:col>49</xdr:col>
      <xdr:colOff>428625</xdr:colOff>
      <xdr:row>15</xdr:row>
      <xdr:rowOff>123825</xdr:rowOff>
    </xdr:to>
    <xdr:sp>
      <xdr:nvSpPr>
        <xdr:cNvPr id="4" name="左矢印吹き出し 4"/>
        <xdr:cNvSpPr>
          <a:spLocks/>
        </xdr:cNvSpPr>
      </xdr:nvSpPr>
      <xdr:spPr>
        <a:xfrm>
          <a:off x="7191375" y="2133600"/>
          <a:ext cx="3790950" cy="590550"/>
        </a:xfrm>
        <a:prstGeom prst="leftArrowCallout">
          <a:avLst>
            <a:gd name="adj1" fmla="val -43064"/>
            <a:gd name="adj2" fmla="val -46101"/>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申請時と同じ印を押印すること。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ただし、法人登録印に変更が生じた場合は、変更届出書上の印とすること。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twoCellAnchor>
    <xdr:from>
      <xdr:col>44</xdr:col>
      <xdr:colOff>57150</xdr:colOff>
      <xdr:row>53</xdr:row>
      <xdr:rowOff>171450</xdr:rowOff>
    </xdr:from>
    <xdr:to>
      <xdr:col>49</xdr:col>
      <xdr:colOff>419100</xdr:colOff>
      <xdr:row>56</xdr:row>
      <xdr:rowOff>171450</xdr:rowOff>
    </xdr:to>
    <xdr:sp>
      <xdr:nvSpPr>
        <xdr:cNvPr id="5" name="左矢印吹き出し 5"/>
        <xdr:cNvSpPr>
          <a:spLocks/>
        </xdr:cNvSpPr>
      </xdr:nvSpPr>
      <xdr:spPr>
        <a:xfrm>
          <a:off x="7181850" y="9677400"/>
          <a:ext cx="3790950" cy="600075"/>
        </a:xfrm>
        <a:prstGeom prst="leftArrowCallout">
          <a:avLst>
            <a:gd name="adj1" fmla="val -43064"/>
            <a:gd name="adj2" fmla="val -4604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「交付決定通知書」に記載の金額を記入すること。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計画変更の承認を受けた場合は、計画変更後の金額を記入すること。</a:t>
          </a:r>
        </a:p>
      </xdr:txBody>
    </xdr:sp>
    <xdr:clientData/>
  </xdr:twoCellAnchor>
  <xdr:twoCellAnchor>
    <xdr:from>
      <xdr:col>44</xdr:col>
      <xdr:colOff>57150</xdr:colOff>
      <xdr:row>87</xdr:row>
      <xdr:rowOff>95250</xdr:rowOff>
    </xdr:from>
    <xdr:to>
      <xdr:col>50</xdr:col>
      <xdr:colOff>438150</xdr:colOff>
      <xdr:row>89</xdr:row>
      <xdr:rowOff>209550</xdr:rowOff>
    </xdr:to>
    <xdr:sp>
      <xdr:nvSpPr>
        <xdr:cNvPr id="6" name="左矢印吹き出し 6"/>
        <xdr:cNvSpPr>
          <a:spLocks/>
        </xdr:cNvSpPr>
      </xdr:nvSpPr>
      <xdr:spPr>
        <a:xfrm>
          <a:off x="7181850" y="16173450"/>
          <a:ext cx="4495800" cy="552450"/>
        </a:xfrm>
        <a:prstGeom prst="leftArrowCallout">
          <a:avLst>
            <a:gd name="adj1" fmla="val -43064"/>
            <a:gd name="adj2" fmla="val -46888"/>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開始日は請負会社等との最初の契約日（原則、契約書又は注文請書の日付）を、</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完了日は請負会社への最終支払い完了日を記入すること。</a:t>
          </a:r>
          <a:r>
            <a:rPr lang="en-US" cap="none" sz="900" b="1" i="0" u="none" baseline="0">
              <a:solidFill>
                <a:srgbClr val="FFFFFF"/>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47625</xdr:colOff>
      <xdr:row>10</xdr:row>
      <xdr:rowOff>19050</xdr:rowOff>
    </xdr:from>
    <xdr:to>
      <xdr:col>48</xdr:col>
      <xdr:colOff>590550</xdr:colOff>
      <xdr:row>13</xdr:row>
      <xdr:rowOff>161925</xdr:rowOff>
    </xdr:to>
    <xdr:sp>
      <xdr:nvSpPr>
        <xdr:cNvPr id="1" name="左矢印吹き出し 1"/>
        <xdr:cNvSpPr>
          <a:spLocks/>
        </xdr:cNvSpPr>
      </xdr:nvSpPr>
      <xdr:spPr>
        <a:xfrm>
          <a:off x="7172325" y="1885950"/>
          <a:ext cx="3286125" cy="695325"/>
        </a:xfrm>
        <a:prstGeom prst="leftArrowCallout">
          <a:avLst>
            <a:gd name="adj1" fmla="val -41263"/>
            <a:gd name="adj2" fmla="val -45231"/>
            <a:gd name="adj3" fmla="val -1037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単価・金額</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・補助事業に要した経費を</a:t>
          </a:r>
          <a:r>
            <a:rPr lang="en-US" cap="none" sz="900" b="1" i="0" u="none" baseline="0">
              <a:solidFill>
                <a:srgbClr val="000000"/>
              </a:solidFill>
              <a:latin typeface="ＭＳ Ｐゴシック"/>
              <a:ea typeface="ＭＳ Ｐゴシック"/>
              <a:cs typeface="ＭＳ Ｐゴシック"/>
            </a:rPr>
            <a:t>記入</a:t>
          </a:r>
          <a:r>
            <a:rPr lang="en-US" cap="none" sz="900" b="1" i="0" u="none" baseline="0">
              <a:solidFill>
                <a:srgbClr val="000000"/>
              </a:solidFill>
              <a:latin typeface="ＭＳ Ｐゴシック"/>
              <a:ea typeface="ＭＳ Ｐゴシック"/>
              <a:cs typeface="ＭＳ Ｐゴシック"/>
            </a:rPr>
            <a:t>すること。</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・消費税を含めないこと。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・撤去費用を含めないこと。</a:t>
          </a:r>
        </a:p>
      </xdr:txBody>
    </xdr:sp>
    <xdr:clientData/>
  </xdr:twoCellAnchor>
  <xdr:twoCellAnchor>
    <xdr:from>
      <xdr:col>44</xdr:col>
      <xdr:colOff>47625</xdr:colOff>
      <xdr:row>16</xdr:row>
      <xdr:rowOff>152400</xdr:rowOff>
    </xdr:from>
    <xdr:to>
      <xdr:col>48</xdr:col>
      <xdr:colOff>590550</xdr:colOff>
      <xdr:row>19</xdr:row>
      <xdr:rowOff>161925</xdr:rowOff>
    </xdr:to>
    <xdr:sp>
      <xdr:nvSpPr>
        <xdr:cNvPr id="2" name="左矢印吹き出し 2"/>
        <xdr:cNvSpPr>
          <a:spLocks/>
        </xdr:cNvSpPr>
      </xdr:nvSpPr>
      <xdr:spPr>
        <a:xfrm>
          <a:off x="7172325" y="3143250"/>
          <a:ext cx="3286125" cy="581025"/>
        </a:xfrm>
        <a:prstGeom prst="leftArrowCallout">
          <a:avLst>
            <a:gd name="adj1" fmla="val -41263"/>
            <a:gd name="adj2" fmla="val -44912"/>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耐用年数</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・減価償却資産の耐用年数等に関する省令に定め</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られた年数を記入すること。</a:t>
          </a:r>
        </a:p>
      </xdr:txBody>
    </xdr:sp>
    <xdr:clientData/>
  </xdr:twoCellAnchor>
  <xdr:twoCellAnchor>
    <xdr:from>
      <xdr:col>44</xdr:col>
      <xdr:colOff>47625</xdr:colOff>
      <xdr:row>14</xdr:row>
      <xdr:rowOff>28575</xdr:rowOff>
    </xdr:from>
    <xdr:to>
      <xdr:col>48</xdr:col>
      <xdr:colOff>590550</xdr:colOff>
      <xdr:row>16</xdr:row>
      <xdr:rowOff>95250</xdr:rowOff>
    </xdr:to>
    <xdr:sp>
      <xdr:nvSpPr>
        <xdr:cNvPr id="3" name="左矢印吹き出し 3"/>
        <xdr:cNvSpPr>
          <a:spLocks/>
        </xdr:cNvSpPr>
      </xdr:nvSpPr>
      <xdr:spPr>
        <a:xfrm>
          <a:off x="7172325" y="2638425"/>
          <a:ext cx="3286125" cy="447675"/>
        </a:xfrm>
        <a:prstGeom prst="leftArrowCallout">
          <a:avLst>
            <a:gd name="adj1" fmla="val -41263"/>
            <a:gd name="adj2" fmla="val -46069"/>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取得年月日</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・検収年月日を記入すること。</a:t>
          </a:r>
        </a:p>
      </xdr:txBody>
    </xdr:sp>
    <xdr:clientData/>
  </xdr:twoCellAnchor>
  <xdr:twoCellAnchor>
    <xdr:from>
      <xdr:col>44</xdr:col>
      <xdr:colOff>47625</xdr:colOff>
      <xdr:row>20</xdr:row>
      <xdr:rowOff>47625</xdr:rowOff>
    </xdr:from>
    <xdr:to>
      <xdr:col>48</xdr:col>
      <xdr:colOff>590550</xdr:colOff>
      <xdr:row>25</xdr:row>
      <xdr:rowOff>19050</xdr:rowOff>
    </xdr:to>
    <xdr:sp>
      <xdr:nvSpPr>
        <xdr:cNvPr id="4" name="左矢印吹き出し 4"/>
        <xdr:cNvSpPr>
          <a:spLocks/>
        </xdr:cNvSpPr>
      </xdr:nvSpPr>
      <xdr:spPr>
        <a:xfrm>
          <a:off x="7172325" y="3800475"/>
          <a:ext cx="3286125" cy="923925"/>
        </a:xfrm>
        <a:prstGeom prst="leftArrowCallout">
          <a:avLst>
            <a:gd name="adj1" fmla="val -40097"/>
            <a:gd name="adj2" fmla="val -42847"/>
            <a:gd name="adj3" fmla="val -10925"/>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備考</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・金額が補助対象外を含む場合は、「補助対象経費</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○○円」と記入すること。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・設備によって所有者が異なる場合は、財産ごと</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の資産所有者を記入すること。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xdr:row>
      <xdr:rowOff>0</xdr:rowOff>
    </xdr:from>
    <xdr:to>
      <xdr:col>19</xdr:col>
      <xdr:colOff>142875</xdr:colOff>
      <xdr:row>1</xdr:row>
      <xdr:rowOff>0</xdr:rowOff>
    </xdr:to>
    <xdr:sp fLocksText="0">
      <xdr:nvSpPr>
        <xdr:cNvPr id="1" name="Text Box 1"/>
        <xdr:cNvSpPr txBox="1">
          <a:spLocks noChangeArrowheads="1"/>
        </xdr:cNvSpPr>
      </xdr:nvSpPr>
      <xdr:spPr>
        <a:xfrm>
          <a:off x="2905125" y="171450"/>
          <a:ext cx="133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1</xdr:row>
      <xdr:rowOff>0</xdr:rowOff>
    </xdr:from>
    <xdr:to>
      <xdr:col>27</xdr:col>
      <xdr:colOff>0</xdr:colOff>
      <xdr:row>1</xdr:row>
      <xdr:rowOff>0</xdr:rowOff>
    </xdr:to>
    <xdr:sp>
      <xdr:nvSpPr>
        <xdr:cNvPr id="2" name="Text Box 2"/>
        <xdr:cNvSpPr txBox="1">
          <a:spLocks noChangeArrowheads="1"/>
        </xdr:cNvSpPr>
      </xdr:nvSpPr>
      <xdr:spPr>
        <a:xfrm>
          <a:off x="4000500" y="1714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30</xdr:col>
      <xdr:colOff>0</xdr:colOff>
      <xdr:row>1</xdr:row>
      <xdr:rowOff>0</xdr:rowOff>
    </xdr:from>
    <xdr:to>
      <xdr:col>30</xdr:col>
      <xdr:colOff>0</xdr:colOff>
      <xdr:row>1</xdr:row>
      <xdr:rowOff>0</xdr:rowOff>
    </xdr:to>
    <xdr:sp>
      <xdr:nvSpPr>
        <xdr:cNvPr id="3" name="Text Box 3"/>
        <xdr:cNvSpPr txBox="1">
          <a:spLocks noChangeArrowheads="1"/>
        </xdr:cNvSpPr>
      </xdr:nvSpPr>
      <xdr:spPr>
        <a:xfrm>
          <a:off x="4572000" y="1714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twoCellAnchor>
    <xdr:from>
      <xdr:col>43</xdr:col>
      <xdr:colOff>0</xdr:colOff>
      <xdr:row>1</xdr:row>
      <xdr:rowOff>0</xdr:rowOff>
    </xdr:from>
    <xdr:to>
      <xdr:col>43</xdr:col>
      <xdr:colOff>0</xdr:colOff>
      <xdr:row>1</xdr:row>
      <xdr:rowOff>0</xdr:rowOff>
    </xdr:to>
    <xdr:sp>
      <xdr:nvSpPr>
        <xdr:cNvPr id="4" name="Text Box 6"/>
        <xdr:cNvSpPr txBox="1">
          <a:spLocks noChangeArrowheads="1"/>
        </xdr:cNvSpPr>
      </xdr:nvSpPr>
      <xdr:spPr>
        <a:xfrm>
          <a:off x="6553200" y="171450"/>
          <a:ext cx="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oneCellAnchor>
    <xdr:from>
      <xdr:col>31</xdr:col>
      <xdr:colOff>19050</xdr:colOff>
      <xdr:row>1</xdr:row>
      <xdr:rowOff>0</xdr:rowOff>
    </xdr:from>
    <xdr:ext cx="133350" cy="342900"/>
    <xdr:sp fLocksText="0">
      <xdr:nvSpPr>
        <xdr:cNvPr id="5" name="Text Box 8"/>
        <xdr:cNvSpPr txBox="1">
          <a:spLocks noChangeArrowheads="1"/>
        </xdr:cNvSpPr>
      </xdr:nvSpPr>
      <xdr:spPr>
        <a:xfrm>
          <a:off x="4743450" y="171450"/>
          <a:ext cx="13335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142875</xdr:colOff>
      <xdr:row>1</xdr:row>
      <xdr:rowOff>0</xdr:rowOff>
    </xdr:from>
    <xdr:ext cx="38100" cy="323850"/>
    <xdr:sp fLocksText="0">
      <xdr:nvSpPr>
        <xdr:cNvPr id="6" name="Text Box 8"/>
        <xdr:cNvSpPr txBox="1">
          <a:spLocks noChangeArrowheads="1"/>
        </xdr:cNvSpPr>
      </xdr:nvSpPr>
      <xdr:spPr>
        <a:xfrm>
          <a:off x="4714875" y="171450"/>
          <a:ext cx="381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43</xdr:col>
      <xdr:colOff>38100</xdr:colOff>
      <xdr:row>9</xdr:row>
      <xdr:rowOff>209550</xdr:rowOff>
    </xdr:from>
    <xdr:to>
      <xdr:col>46</xdr:col>
      <xdr:colOff>466725</xdr:colOff>
      <xdr:row>11</xdr:row>
      <xdr:rowOff>19050</xdr:rowOff>
    </xdr:to>
    <xdr:sp>
      <xdr:nvSpPr>
        <xdr:cNvPr id="7" name="左矢印吹き出し 14"/>
        <xdr:cNvSpPr>
          <a:spLocks/>
        </xdr:cNvSpPr>
      </xdr:nvSpPr>
      <xdr:spPr>
        <a:xfrm>
          <a:off x="6591300" y="2228850"/>
          <a:ext cx="2733675" cy="266700"/>
        </a:xfrm>
        <a:prstGeom prst="leftArrowCallout">
          <a:avLst>
            <a:gd name="adj1" fmla="val -41828"/>
            <a:gd name="adj2" fmla="val -47300"/>
            <a:gd name="adj3" fmla="val -1535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7</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9</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ＭＳ Ｐゴシック"/>
              <a:ea typeface="ＭＳ Ｐゴシック"/>
              <a:cs typeface="ＭＳ Ｐゴシック"/>
            </a:rPr>
            <a:t>12</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3</a:t>
          </a:r>
          <a:r>
            <a:rPr lang="en-US" cap="none" sz="900" b="1" i="0" u="none" baseline="0">
              <a:solidFill>
                <a:srgbClr val="000000"/>
              </a:solidFill>
              <a:latin typeface="ＭＳ Ｐゴシック"/>
              <a:ea typeface="ＭＳ Ｐゴシック"/>
              <a:cs typeface="ＭＳ Ｐゴシック"/>
            </a:rPr>
            <a:t>月の</a:t>
          </a:r>
          <a:r>
            <a:rPr lang="en-US" cap="none" sz="900" b="1" i="0" u="none" baseline="0">
              <a:solidFill>
                <a:srgbClr val="000000"/>
              </a:solidFill>
              <a:latin typeface="ＭＳ Ｐゴシック"/>
              <a:ea typeface="ＭＳ Ｐゴシック"/>
              <a:cs typeface="ＭＳ Ｐゴシック"/>
            </a:rPr>
            <a:t>8:00</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22:00</a:t>
          </a:r>
          <a:r>
            <a:rPr lang="en-US" cap="none" sz="900" b="1" i="0" u="none" baseline="0">
              <a:solidFill>
                <a:srgbClr val="000000"/>
              </a:solidFill>
              <a:latin typeface="ＭＳ Ｐゴシック"/>
              <a:ea typeface="ＭＳ Ｐゴシック"/>
              <a:cs typeface="ＭＳ Ｐゴシック"/>
            </a:rPr>
            <a:t>
</a:t>
          </a:r>
        </a:p>
      </xdr:txBody>
    </xdr:sp>
    <xdr:clientData/>
  </xdr:twoCellAnchor>
  <xdr:twoCellAnchor>
    <xdr:from>
      <xdr:col>43</xdr:col>
      <xdr:colOff>38100</xdr:colOff>
      <xdr:row>24</xdr:row>
      <xdr:rowOff>152400</xdr:rowOff>
    </xdr:from>
    <xdr:to>
      <xdr:col>47</xdr:col>
      <xdr:colOff>704850</xdr:colOff>
      <xdr:row>26</xdr:row>
      <xdr:rowOff>114300</xdr:rowOff>
    </xdr:to>
    <xdr:sp>
      <xdr:nvSpPr>
        <xdr:cNvPr id="8" name="左矢印吹き出し 16"/>
        <xdr:cNvSpPr>
          <a:spLocks/>
        </xdr:cNvSpPr>
      </xdr:nvSpPr>
      <xdr:spPr>
        <a:xfrm>
          <a:off x="6591300" y="5600700"/>
          <a:ext cx="3781425" cy="419100"/>
        </a:xfrm>
        <a:prstGeom prst="leftArrowCallout">
          <a:avLst>
            <a:gd name="adj1" fmla="val -43064"/>
            <a:gd name="adj2" fmla="val -469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本表に記載の換算係数を使用しない場合、下表に根拠となる設備の仕様値を記載のこと。使用する場合は、記載不要。</a:t>
          </a:r>
        </a:p>
      </xdr:txBody>
    </xdr:sp>
    <xdr:clientData/>
  </xdr:twoCellAnchor>
  <xdr:twoCellAnchor>
    <xdr:from>
      <xdr:col>43</xdr:col>
      <xdr:colOff>38100</xdr:colOff>
      <xdr:row>22</xdr:row>
      <xdr:rowOff>133350</xdr:rowOff>
    </xdr:from>
    <xdr:to>
      <xdr:col>47</xdr:col>
      <xdr:colOff>704850</xdr:colOff>
      <xdr:row>24</xdr:row>
      <xdr:rowOff>95250</xdr:rowOff>
    </xdr:to>
    <xdr:sp>
      <xdr:nvSpPr>
        <xdr:cNvPr id="9" name="左矢印吹き出し 17"/>
        <xdr:cNvSpPr>
          <a:spLocks/>
        </xdr:cNvSpPr>
      </xdr:nvSpPr>
      <xdr:spPr>
        <a:xfrm>
          <a:off x="6591300" y="5124450"/>
          <a:ext cx="3781425" cy="419100"/>
        </a:xfrm>
        <a:prstGeom prst="leftArrowCallout">
          <a:avLst>
            <a:gd name="adj1" fmla="val -43064"/>
            <a:gd name="adj2" fmla="val -46930"/>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時間帯に応じた計量が困難な場合、電力の換算係数はすべて</a:t>
          </a:r>
          <a:r>
            <a:rPr lang="en-US" cap="none" sz="900" b="1" i="0" u="none" baseline="0">
              <a:solidFill>
                <a:srgbClr val="000000"/>
              </a:solidFill>
            </a:rPr>
            <a:t>9.76</a:t>
          </a:r>
          <a:r>
            <a:rPr lang="en-US" cap="none" sz="900" b="1" i="0" u="none" baseline="0">
              <a:solidFill>
                <a:srgbClr val="000000"/>
              </a:solidFill>
              <a:latin typeface="ＭＳ Ｐゴシック"/>
              <a:ea typeface="ＭＳ Ｐゴシック"/>
              <a:cs typeface="ＭＳ Ｐゴシック"/>
            </a:rPr>
            <a:t>とすること。</a:t>
          </a:r>
        </a:p>
      </xdr:txBody>
    </xdr:sp>
    <xdr:clientData/>
  </xdr:twoCellAnchor>
  <xdr:twoCellAnchor>
    <xdr:from>
      <xdr:col>43</xdr:col>
      <xdr:colOff>38100</xdr:colOff>
      <xdr:row>35</xdr:row>
      <xdr:rowOff>76200</xdr:rowOff>
    </xdr:from>
    <xdr:to>
      <xdr:col>46</xdr:col>
      <xdr:colOff>685800</xdr:colOff>
      <xdr:row>36</xdr:row>
      <xdr:rowOff>200025</xdr:rowOff>
    </xdr:to>
    <xdr:sp>
      <xdr:nvSpPr>
        <xdr:cNvPr id="10" name="左矢印吹き出し 18"/>
        <xdr:cNvSpPr>
          <a:spLocks/>
        </xdr:cNvSpPr>
      </xdr:nvSpPr>
      <xdr:spPr>
        <a:xfrm>
          <a:off x="6591300" y="8039100"/>
          <a:ext cx="2952750" cy="295275"/>
        </a:xfrm>
        <a:prstGeom prst="leftArrowCallout">
          <a:avLst>
            <a:gd name="adj1" fmla="val -43064"/>
            <a:gd name="adj2" fmla="val -47277"/>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消費量は</a:t>
          </a:r>
          <a:r>
            <a:rPr lang="en-US" cap="none" sz="900" b="1" i="0" u="none" baseline="0">
              <a:solidFill>
                <a:srgbClr val="000000"/>
              </a:solidFill>
            </a:rPr>
            <a:t>HHV</a:t>
          </a:r>
          <a:r>
            <a:rPr lang="en-US" cap="none" sz="900" b="1" i="0" u="none" baseline="0">
              <a:solidFill>
                <a:srgbClr val="000000"/>
              </a:solidFill>
              <a:latin typeface="ＭＳ Ｐゴシック"/>
              <a:ea typeface="ＭＳ Ｐゴシック"/>
              <a:cs typeface="ＭＳ Ｐゴシック"/>
            </a:rPr>
            <a:t>であることに注意。</a:t>
          </a:r>
        </a:p>
      </xdr:txBody>
    </xdr:sp>
    <xdr:clientData/>
  </xdr:twoCellAnchor>
  <xdr:twoCellAnchor>
    <xdr:from>
      <xdr:col>43</xdr:col>
      <xdr:colOff>38100</xdr:colOff>
      <xdr:row>0</xdr:row>
      <xdr:rowOff>142875</xdr:rowOff>
    </xdr:from>
    <xdr:to>
      <xdr:col>46</xdr:col>
      <xdr:colOff>466725</xdr:colOff>
      <xdr:row>1</xdr:row>
      <xdr:rowOff>238125</xdr:rowOff>
    </xdr:to>
    <xdr:sp>
      <xdr:nvSpPr>
        <xdr:cNvPr id="11" name="左矢印吹き出し 20"/>
        <xdr:cNvSpPr>
          <a:spLocks/>
        </xdr:cNvSpPr>
      </xdr:nvSpPr>
      <xdr:spPr>
        <a:xfrm>
          <a:off x="6591300" y="142875"/>
          <a:ext cx="2733675" cy="266700"/>
        </a:xfrm>
        <a:prstGeom prst="leftArrowCallout">
          <a:avLst>
            <a:gd name="adj1" fmla="val -41828"/>
            <a:gd name="adj2" fmla="val -47300"/>
            <a:gd name="adj3" fmla="val -1535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実際に導入した設備について作成すること。</a:t>
          </a:r>
          <a:r>
            <a:rPr lang="en-US" cap="none" sz="9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3</xdr:row>
      <xdr:rowOff>0</xdr:rowOff>
    </xdr:from>
    <xdr:to>
      <xdr:col>35</xdr:col>
      <xdr:colOff>133350</xdr:colOff>
      <xdr:row>3</xdr:row>
      <xdr:rowOff>0</xdr:rowOff>
    </xdr:to>
    <xdr:sp>
      <xdr:nvSpPr>
        <xdr:cNvPr id="1" name="Text Box 1"/>
        <xdr:cNvSpPr txBox="1">
          <a:spLocks noChangeArrowheads="1"/>
        </xdr:cNvSpPr>
      </xdr:nvSpPr>
      <xdr:spPr>
        <a:xfrm>
          <a:off x="5343525" y="628650"/>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3</xdr:row>
      <xdr:rowOff>0</xdr:rowOff>
    </xdr:from>
    <xdr:to>
      <xdr:col>40</xdr:col>
      <xdr:colOff>0</xdr:colOff>
      <xdr:row>3</xdr:row>
      <xdr:rowOff>0</xdr:rowOff>
    </xdr:to>
    <xdr:sp>
      <xdr:nvSpPr>
        <xdr:cNvPr id="2" name="Text Box 2"/>
        <xdr:cNvSpPr txBox="1">
          <a:spLocks noChangeArrowheads="1"/>
        </xdr:cNvSpPr>
      </xdr:nvSpPr>
      <xdr:spPr>
        <a:xfrm>
          <a:off x="5981700" y="6286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3</xdr:row>
      <xdr:rowOff>0</xdr:rowOff>
    </xdr:from>
    <xdr:to>
      <xdr:col>44</xdr:col>
      <xdr:colOff>0</xdr:colOff>
      <xdr:row>3</xdr:row>
      <xdr:rowOff>0</xdr:rowOff>
    </xdr:to>
    <xdr:sp>
      <xdr:nvSpPr>
        <xdr:cNvPr id="3" name="Text Box 3"/>
        <xdr:cNvSpPr txBox="1">
          <a:spLocks noChangeArrowheads="1"/>
        </xdr:cNvSpPr>
      </xdr:nvSpPr>
      <xdr:spPr>
        <a:xfrm>
          <a:off x="6591300" y="628650"/>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4</xdr:row>
      <xdr:rowOff>0</xdr:rowOff>
    </xdr:from>
    <xdr:to>
      <xdr:col>35</xdr:col>
      <xdr:colOff>133350</xdr:colOff>
      <xdr:row>4</xdr:row>
      <xdr:rowOff>0</xdr:rowOff>
    </xdr:to>
    <xdr:sp>
      <xdr:nvSpPr>
        <xdr:cNvPr id="1" name="Text Box 1"/>
        <xdr:cNvSpPr txBox="1">
          <a:spLocks noChangeArrowheads="1"/>
        </xdr:cNvSpPr>
      </xdr:nvSpPr>
      <xdr:spPr>
        <a:xfrm>
          <a:off x="5343525" y="714375"/>
          <a:ext cx="123825"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年</a:t>
          </a:r>
        </a:p>
      </xdr:txBody>
    </xdr:sp>
    <xdr:clientData/>
  </xdr:twoCellAnchor>
  <xdr:twoCellAnchor>
    <xdr:from>
      <xdr:col>39</xdr:col>
      <xdr:colOff>38100</xdr:colOff>
      <xdr:row>4</xdr:row>
      <xdr:rowOff>0</xdr:rowOff>
    </xdr:from>
    <xdr:to>
      <xdr:col>40</xdr:col>
      <xdr:colOff>0</xdr:colOff>
      <xdr:row>4</xdr:row>
      <xdr:rowOff>0</xdr:rowOff>
    </xdr:to>
    <xdr:sp>
      <xdr:nvSpPr>
        <xdr:cNvPr id="2" name="Text Box 2"/>
        <xdr:cNvSpPr txBox="1">
          <a:spLocks noChangeArrowheads="1"/>
        </xdr:cNvSpPr>
      </xdr:nvSpPr>
      <xdr:spPr>
        <a:xfrm>
          <a:off x="5981700" y="7143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月</a:t>
          </a:r>
        </a:p>
      </xdr:txBody>
    </xdr:sp>
    <xdr:clientData/>
  </xdr:twoCellAnchor>
  <xdr:twoCellAnchor>
    <xdr:from>
      <xdr:col>43</xdr:col>
      <xdr:colOff>38100</xdr:colOff>
      <xdr:row>4</xdr:row>
      <xdr:rowOff>0</xdr:rowOff>
    </xdr:from>
    <xdr:to>
      <xdr:col>44</xdr:col>
      <xdr:colOff>0</xdr:colOff>
      <xdr:row>4</xdr:row>
      <xdr:rowOff>0</xdr:rowOff>
    </xdr:to>
    <xdr:sp>
      <xdr:nvSpPr>
        <xdr:cNvPr id="3" name="Text Box 3"/>
        <xdr:cNvSpPr txBox="1">
          <a:spLocks noChangeArrowheads="1"/>
        </xdr:cNvSpPr>
      </xdr:nvSpPr>
      <xdr:spPr>
        <a:xfrm>
          <a:off x="6591300" y="714375"/>
          <a:ext cx="1143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4</xdr:row>
      <xdr:rowOff>133350</xdr:rowOff>
    </xdr:from>
    <xdr:to>
      <xdr:col>13</xdr:col>
      <xdr:colOff>209550</xdr:colOff>
      <xdr:row>6</xdr:row>
      <xdr:rowOff>228600</xdr:rowOff>
    </xdr:to>
    <xdr:sp>
      <xdr:nvSpPr>
        <xdr:cNvPr id="1" name="左矢印吹き出し 2"/>
        <xdr:cNvSpPr>
          <a:spLocks/>
        </xdr:cNvSpPr>
      </xdr:nvSpPr>
      <xdr:spPr>
        <a:xfrm>
          <a:off x="6848475" y="809625"/>
          <a:ext cx="2867025" cy="428625"/>
        </a:xfrm>
        <a:prstGeom prst="leftArrowCallout">
          <a:avLst>
            <a:gd name="adj1" fmla="val -41060"/>
            <a:gd name="adj2" fmla="val -4579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申請時から役員が変更になった場合のみ、提出すること。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xdr:row>
      <xdr:rowOff>47625</xdr:rowOff>
    </xdr:from>
    <xdr:to>
      <xdr:col>7</xdr:col>
      <xdr:colOff>476250</xdr:colOff>
      <xdr:row>3</xdr:row>
      <xdr:rowOff>123825</xdr:rowOff>
    </xdr:to>
    <xdr:sp>
      <xdr:nvSpPr>
        <xdr:cNvPr id="1" name="左矢印吹き出し 1"/>
        <xdr:cNvSpPr>
          <a:spLocks/>
        </xdr:cNvSpPr>
      </xdr:nvSpPr>
      <xdr:spPr>
        <a:xfrm>
          <a:off x="10001250" y="219075"/>
          <a:ext cx="2486025" cy="428625"/>
        </a:xfrm>
        <a:prstGeom prst="leftArrowCallout">
          <a:avLst>
            <a:gd name="adj1" fmla="val -41060"/>
            <a:gd name="adj2" fmla="val -45726"/>
          </a:avLst>
        </a:prstGeom>
        <a:solidFill>
          <a:srgbClr val="FFFFFF"/>
        </a:solidFill>
        <a:ln w="25400" cmpd="sng">
          <a:solidFill>
            <a:srgbClr val="FF0000"/>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設備の所有者以外が実施する場合のみ、提出すること。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1&#65289;H27&#30003;&#35531;&#26360;_besshi5-1&#65288;&#25216;&#34899;&#30340;&#26032;&#35215;&#24615;&#65289;-849K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3">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v>
          </cell>
        </row>
        <row r="125">
          <cell r="B125">
            <v>0.16666666666666666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25"/>
  <sheetViews>
    <sheetView zoomScalePageLayoutView="0" workbookViewId="0" topLeftCell="A107">
      <selection activeCell="C4" sqref="C4:C119"/>
    </sheetView>
  </sheetViews>
  <sheetFormatPr defaultColWidth="9.00390625" defaultRowHeight="13.5"/>
  <cols>
    <col min="1" max="2" width="37.75390625" style="1" customWidth="1"/>
    <col min="3" max="3" width="46.50390625" style="1" customWidth="1"/>
    <col min="4" max="4" width="11.375" style="3" customWidth="1"/>
    <col min="5" max="5" width="18.125" style="1" customWidth="1"/>
    <col min="6" max="16384" width="9.00390625" style="1" customWidth="1"/>
  </cols>
  <sheetData>
    <row r="1" spans="3:5" ht="17.25">
      <c r="C1" s="2" t="s">
        <v>253</v>
      </c>
      <c r="E1" s="2"/>
    </row>
    <row r="2" ht="6.75" customHeight="1" thickBot="1"/>
    <row r="3" spans="1:5" ht="13.5" customHeight="1" thickBot="1">
      <c r="A3" s="4" t="s">
        <v>3</v>
      </c>
      <c r="B3" s="5" t="s">
        <v>4</v>
      </c>
      <c r="C3" s="6" t="s">
        <v>5</v>
      </c>
      <c r="D3" s="7" t="s">
        <v>6</v>
      </c>
      <c r="E3" s="8" t="s">
        <v>7</v>
      </c>
    </row>
    <row r="4" spans="1:5" ht="13.5" customHeight="1">
      <c r="A4" s="9" t="s">
        <v>8</v>
      </c>
      <c r="B4" s="10"/>
      <c r="C4" s="11" t="s">
        <v>9</v>
      </c>
      <c r="D4" s="12" t="s">
        <v>254</v>
      </c>
      <c r="E4" s="13" t="s">
        <v>10</v>
      </c>
    </row>
    <row r="5" spans="1:5" ht="13.5" customHeight="1">
      <c r="A5" s="14" t="s">
        <v>8</v>
      </c>
      <c r="B5" s="15"/>
      <c r="C5" s="16" t="s">
        <v>11</v>
      </c>
      <c r="D5" s="17" t="s">
        <v>12</v>
      </c>
      <c r="E5" s="18" t="s">
        <v>10</v>
      </c>
    </row>
    <row r="6" spans="1:5" ht="13.5" customHeight="1">
      <c r="A6" s="14" t="s">
        <v>13</v>
      </c>
      <c r="B6" s="15"/>
      <c r="C6" s="16" t="s">
        <v>14</v>
      </c>
      <c r="D6" s="17" t="s">
        <v>255</v>
      </c>
      <c r="E6" s="18" t="s">
        <v>10</v>
      </c>
    </row>
    <row r="7" spans="1:5" ht="13.5" customHeight="1">
      <c r="A7" s="14" t="s">
        <v>13</v>
      </c>
      <c r="B7" s="15"/>
      <c r="C7" s="16" t="s">
        <v>15</v>
      </c>
      <c r="D7" s="17" t="s">
        <v>16</v>
      </c>
      <c r="E7" s="18" t="s">
        <v>10</v>
      </c>
    </row>
    <row r="8" spans="1:5" ht="13.5" customHeight="1">
      <c r="A8" s="14" t="s">
        <v>17</v>
      </c>
      <c r="B8" s="15"/>
      <c r="C8" s="16" t="s">
        <v>18</v>
      </c>
      <c r="D8" s="17" t="s">
        <v>257</v>
      </c>
      <c r="E8" s="18" t="s">
        <v>10</v>
      </c>
    </row>
    <row r="9" spans="1:5" ht="13.5" customHeight="1">
      <c r="A9" s="14" t="s">
        <v>19</v>
      </c>
      <c r="B9" s="15"/>
      <c r="C9" s="16" t="s">
        <v>20</v>
      </c>
      <c r="D9" s="17" t="s">
        <v>258</v>
      </c>
      <c r="E9" s="18" t="s">
        <v>10</v>
      </c>
    </row>
    <row r="10" spans="1:5" ht="13.5" customHeight="1">
      <c r="A10" s="14" t="s">
        <v>19</v>
      </c>
      <c r="B10" s="15"/>
      <c r="C10" s="16" t="s">
        <v>21</v>
      </c>
      <c r="D10" s="17" t="s">
        <v>22</v>
      </c>
      <c r="E10" s="18" t="s">
        <v>10</v>
      </c>
    </row>
    <row r="11" spans="1:5" ht="13.5" customHeight="1">
      <c r="A11" s="14" t="s">
        <v>19</v>
      </c>
      <c r="B11" s="15"/>
      <c r="C11" s="16" t="s">
        <v>23</v>
      </c>
      <c r="D11" s="17" t="s">
        <v>24</v>
      </c>
      <c r="E11" s="18" t="s">
        <v>10</v>
      </c>
    </row>
    <row r="12" spans="1:5" ht="13.5" customHeight="1">
      <c r="A12" s="14" t="s">
        <v>25</v>
      </c>
      <c r="B12" s="15"/>
      <c r="C12" s="16" t="s">
        <v>26</v>
      </c>
      <c r="D12" s="17" t="s">
        <v>259</v>
      </c>
      <c r="E12" s="18" t="s">
        <v>10</v>
      </c>
    </row>
    <row r="13" spans="1:5" ht="13.5" customHeight="1">
      <c r="A13" s="14" t="s">
        <v>25</v>
      </c>
      <c r="B13" s="15"/>
      <c r="C13" s="16" t="s">
        <v>27</v>
      </c>
      <c r="D13" s="17" t="s">
        <v>28</v>
      </c>
      <c r="E13" s="18" t="s">
        <v>10</v>
      </c>
    </row>
    <row r="14" spans="1:5" ht="13.5" customHeight="1">
      <c r="A14" s="14" t="s">
        <v>25</v>
      </c>
      <c r="B14" s="15"/>
      <c r="C14" s="16" t="s">
        <v>29</v>
      </c>
      <c r="D14" s="17" t="s">
        <v>30</v>
      </c>
      <c r="E14" s="18" t="s">
        <v>10</v>
      </c>
    </row>
    <row r="15" spans="1:5" ht="13.5" customHeight="1">
      <c r="A15" s="14" t="s">
        <v>25</v>
      </c>
      <c r="B15" s="15"/>
      <c r="C15" s="16" t="s">
        <v>31</v>
      </c>
      <c r="D15" s="17" t="s">
        <v>32</v>
      </c>
      <c r="E15" s="18" t="s">
        <v>10</v>
      </c>
    </row>
    <row r="16" spans="1:5" ht="13.5" customHeight="1">
      <c r="A16" s="14" t="s">
        <v>25</v>
      </c>
      <c r="B16" s="15"/>
      <c r="C16" s="16" t="s">
        <v>33</v>
      </c>
      <c r="D16" s="17" t="s">
        <v>34</v>
      </c>
      <c r="E16" s="18" t="s">
        <v>10</v>
      </c>
    </row>
    <row r="17" spans="1:5" ht="13.5" customHeight="1">
      <c r="A17" s="14" t="s">
        <v>25</v>
      </c>
      <c r="B17" s="15"/>
      <c r="C17" s="16" t="s">
        <v>35</v>
      </c>
      <c r="D17" s="17" t="s">
        <v>36</v>
      </c>
      <c r="E17" s="18" t="s">
        <v>10</v>
      </c>
    </row>
    <row r="18" spans="1:5" ht="13.5" customHeight="1">
      <c r="A18" s="14" t="s">
        <v>25</v>
      </c>
      <c r="B18" s="15"/>
      <c r="C18" s="16" t="s">
        <v>37</v>
      </c>
      <c r="D18" s="17" t="s">
        <v>38</v>
      </c>
      <c r="E18" s="18" t="s">
        <v>10</v>
      </c>
    </row>
    <row r="19" spans="1:5" ht="13.5" customHeight="1">
      <c r="A19" s="14" t="s">
        <v>25</v>
      </c>
      <c r="B19" s="15"/>
      <c r="C19" s="16" t="s">
        <v>39</v>
      </c>
      <c r="D19" s="17" t="s">
        <v>40</v>
      </c>
      <c r="E19" s="18" t="s">
        <v>10</v>
      </c>
    </row>
    <row r="20" spans="1:5" ht="13.5" customHeight="1">
      <c r="A20" s="14" t="s">
        <v>25</v>
      </c>
      <c r="B20" s="15"/>
      <c r="C20" s="16" t="s">
        <v>41</v>
      </c>
      <c r="D20" s="17" t="s">
        <v>42</v>
      </c>
      <c r="E20" s="18" t="s">
        <v>10</v>
      </c>
    </row>
    <row r="21" spans="1:5" ht="13.5" customHeight="1">
      <c r="A21" s="14" t="s">
        <v>25</v>
      </c>
      <c r="B21" s="15"/>
      <c r="C21" s="16" t="s">
        <v>43</v>
      </c>
      <c r="D21" s="17" t="s">
        <v>44</v>
      </c>
      <c r="E21" s="18" t="s">
        <v>10</v>
      </c>
    </row>
    <row r="22" spans="1:5" ht="13.5" customHeight="1">
      <c r="A22" s="14" t="s">
        <v>25</v>
      </c>
      <c r="B22" s="15"/>
      <c r="C22" s="16" t="s">
        <v>45</v>
      </c>
      <c r="D22" s="17" t="s">
        <v>46</v>
      </c>
      <c r="E22" s="18" t="s">
        <v>10</v>
      </c>
    </row>
    <row r="23" spans="1:5" ht="13.5" customHeight="1">
      <c r="A23" s="14" t="s">
        <v>25</v>
      </c>
      <c r="B23" s="15"/>
      <c r="C23" s="16" t="s">
        <v>47</v>
      </c>
      <c r="D23" s="17" t="s">
        <v>48</v>
      </c>
      <c r="E23" s="18" t="s">
        <v>10</v>
      </c>
    </row>
    <row r="24" spans="1:5" ht="13.5" customHeight="1">
      <c r="A24" s="14" t="s">
        <v>25</v>
      </c>
      <c r="B24" s="15"/>
      <c r="C24" s="16" t="s">
        <v>49</v>
      </c>
      <c r="D24" s="17" t="s">
        <v>50</v>
      </c>
      <c r="E24" s="18" t="s">
        <v>10</v>
      </c>
    </row>
    <row r="25" spans="1:5" ht="13.5" customHeight="1">
      <c r="A25" s="14" t="s">
        <v>25</v>
      </c>
      <c r="B25" s="15"/>
      <c r="C25" s="16" t="s">
        <v>51</v>
      </c>
      <c r="D25" s="17" t="s">
        <v>52</v>
      </c>
      <c r="E25" s="18" t="s">
        <v>10</v>
      </c>
    </row>
    <row r="26" spans="1:5" ht="13.5" customHeight="1">
      <c r="A26" s="14" t="s">
        <v>25</v>
      </c>
      <c r="B26" s="15"/>
      <c r="C26" s="16" t="s">
        <v>53</v>
      </c>
      <c r="D26" s="17" t="s">
        <v>54</v>
      </c>
      <c r="E26" s="18" t="s">
        <v>10</v>
      </c>
    </row>
    <row r="27" spans="1:5" ht="13.5" customHeight="1">
      <c r="A27" s="14" t="s">
        <v>25</v>
      </c>
      <c r="B27" s="15"/>
      <c r="C27" s="16" t="s">
        <v>55</v>
      </c>
      <c r="D27" s="17" t="s">
        <v>56</v>
      </c>
      <c r="E27" s="18" t="s">
        <v>10</v>
      </c>
    </row>
    <row r="28" spans="1:5" ht="13.5" customHeight="1">
      <c r="A28" s="14" t="s">
        <v>25</v>
      </c>
      <c r="B28" s="15"/>
      <c r="C28" s="16" t="s">
        <v>57</v>
      </c>
      <c r="D28" s="17" t="s">
        <v>58</v>
      </c>
      <c r="E28" s="18" t="s">
        <v>10</v>
      </c>
    </row>
    <row r="29" spans="1:5" ht="13.5" customHeight="1">
      <c r="A29" s="14" t="s">
        <v>25</v>
      </c>
      <c r="B29" s="15"/>
      <c r="C29" s="16" t="s">
        <v>59</v>
      </c>
      <c r="D29" s="17" t="s">
        <v>60</v>
      </c>
      <c r="E29" s="18" t="s">
        <v>10</v>
      </c>
    </row>
    <row r="30" spans="1:5" ht="13.5" customHeight="1">
      <c r="A30" s="14" t="s">
        <v>25</v>
      </c>
      <c r="B30" s="15"/>
      <c r="C30" s="16" t="s">
        <v>61</v>
      </c>
      <c r="D30" s="17" t="s">
        <v>62</v>
      </c>
      <c r="E30" s="18" t="s">
        <v>10</v>
      </c>
    </row>
    <row r="31" spans="1:5" ht="13.5" customHeight="1">
      <c r="A31" s="14" t="s">
        <v>25</v>
      </c>
      <c r="B31" s="15"/>
      <c r="C31" s="16" t="s">
        <v>63</v>
      </c>
      <c r="D31" s="17" t="s">
        <v>64</v>
      </c>
      <c r="E31" s="18" t="s">
        <v>10</v>
      </c>
    </row>
    <row r="32" spans="1:5" ht="13.5" customHeight="1">
      <c r="A32" s="14" t="s">
        <v>25</v>
      </c>
      <c r="B32" s="15"/>
      <c r="C32" s="16" t="s">
        <v>65</v>
      </c>
      <c r="D32" s="17" t="s">
        <v>66</v>
      </c>
      <c r="E32" s="18" t="s">
        <v>10</v>
      </c>
    </row>
    <row r="33" spans="1:5" ht="13.5" customHeight="1">
      <c r="A33" s="14" t="s">
        <v>25</v>
      </c>
      <c r="B33" s="15"/>
      <c r="C33" s="16" t="s">
        <v>67</v>
      </c>
      <c r="D33" s="17" t="s">
        <v>68</v>
      </c>
      <c r="E33" s="18" t="s">
        <v>10</v>
      </c>
    </row>
    <row r="34" spans="1:5" ht="13.5" customHeight="1">
      <c r="A34" s="14" t="s">
        <v>25</v>
      </c>
      <c r="B34" s="15"/>
      <c r="C34" s="16" t="s">
        <v>69</v>
      </c>
      <c r="D34" s="17" t="s">
        <v>70</v>
      </c>
      <c r="E34" s="18" t="s">
        <v>10</v>
      </c>
    </row>
    <row r="35" spans="1:5" ht="13.5" customHeight="1">
      <c r="A35" s="14" t="s">
        <v>25</v>
      </c>
      <c r="B35" s="15"/>
      <c r="C35" s="16" t="s">
        <v>71</v>
      </c>
      <c r="D35" s="17" t="s">
        <v>72</v>
      </c>
      <c r="E35" s="18" t="s">
        <v>10</v>
      </c>
    </row>
    <row r="36" spans="1:5" ht="13.5" customHeight="1">
      <c r="A36" s="14" t="s">
        <v>73</v>
      </c>
      <c r="B36" s="15"/>
      <c r="C36" s="16" t="s">
        <v>74</v>
      </c>
      <c r="D36" s="17" t="s">
        <v>260</v>
      </c>
      <c r="E36" s="18" t="s">
        <v>10</v>
      </c>
    </row>
    <row r="37" spans="1:5" ht="13.5" customHeight="1">
      <c r="A37" s="14" t="s">
        <v>73</v>
      </c>
      <c r="B37" s="15"/>
      <c r="C37" s="16" t="s">
        <v>75</v>
      </c>
      <c r="D37" s="17" t="s">
        <v>76</v>
      </c>
      <c r="E37" s="18" t="s">
        <v>10</v>
      </c>
    </row>
    <row r="38" spans="1:5" ht="13.5" customHeight="1">
      <c r="A38" s="14" t="s">
        <v>73</v>
      </c>
      <c r="B38" s="15"/>
      <c r="C38" s="16" t="s">
        <v>77</v>
      </c>
      <c r="D38" s="17" t="s">
        <v>78</v>
      </c>
      <c r="E38" s="18" t="s">
        <v>10</v>
      </c>
    </row>
    <row r="39" spans="1:5" ht="13.5" customHeight="1">
      <c r="A39" s="14" t="s">
        <v>73</v>
      </c>
      <c r="B39" s="15"/>
      <c r="C39" s="16" t="s">
        <v>79</v>
      </c>
      <c r="D39" s="17" t="s">
        <v>80</v>
      </c>
      <c r="E39" s="18" t="s">
        <v>10</v>
      </c>
    </row>
    <row r="40" spans="1:5" ht="13.5" customHeight="1">
      <c r="A40" s="14" t="s">
        <v>81</v>
      </c>
      <c r="B40" s="15"/>
      <c r="C40" s="16" t="s">
        <v>82</v>
      </c>
      <c r="D40" s="17" t="s">
        <v>261</v>
      </c>
      <c r="E40" s="18" t="s">
        <v>10</v>
      </c>
    </row>
    <row r="41" spans="1:5" ht="13.5" customHeight="1">
      <c r="A41" s="14" t="s">
        <v>81</v>
      </c>
      <c r="B41" s="15"/>
      <c r="C41" s="16" t="s">
        <v>83</v>
      </c>
      <c r="D41" s="17" t="s">
        <v>84</v>
      </c>
      <c r="E41" s="18" t="s">
        <v>85</v>
      </c>
    </row>
    <row r="42" spans="1:5" ht="13.5" customHeight="1">
      <c r="A42" s="14" t="s">
        <v>81</v>
      </c>
      <c r="B42" s="15"/>
      <c r="C42" s="16" t="s">
        <v>86</v>
      </c>
      <c r="D42" s="17" t="s">
        <v>87</v>
      </c>
      <c r="E42" s="18" t="s">
        <v>85</v>
      </c>
    </row>
    <row r="43" spans="1:5" ht="13.5" customHeight="1">
      <c r="A43" s="14" t="s">
        <v>81</v>
      </c>
      <c r="B43" s="15"/>
      <c r="C43" s="16" t="s">
        <v>88</v>
      </c>
      <c r="D43" s="17" t="s">
        <v>89</v>
      </c>
      <c r="E43" s="18" t="s">
        <v>10</v>
      </c>
    </row>
    <row r="44" spans="1:5" ht="13.5" customHeight="1">
      <c r="A44" s="14" t="s">
        <v>81</v>
      </c>
      <c r="B44" s="15" t="s">
        <v>262</v>
      </c>
      <c r="C44" s="16" t="s">
        <v>90</v>
      </c>
      <c r="D44" s="17" t="s">
        <v>263</v>
      </c>
      <c r="E44" s="18" t="s">
        <v>10</v>
      </c>
    </row>
    <row r="45" spans="1:5" ht="13.5" customHeight="1">
      <c r="A45" s="14" t="s">
        <v>81</v>
      </c>
      <c r="B45" s="15" t="s">
        <v>262</v>
      </c>
      <c r="C45" s="16" t="s">
        <v>91</v>
      </c>
      <c r="D45" s="17" t="s">
        <v>92</v>
      </c>
      <c r="E45" s="18" t="s">
        <v>85</v>
      </c>
    </row>
    <row r="46" spans="1:5" ht="13.5" customHeight="1">
      <c r="A46" s="14" t="s">
        <v>81</v>
      </c>
      <c r="B46" s="15" t="s">
        <v>262</v>
      </c>
      <c r="C46" s="16" t="s">
        <v>93</v>
      </c>
      <c r="D46" s="17" t="s">
        <v>94</v>
      </c>
      <c r="E46" s="18" t="s">
        <v>85</v>
      </c>
    </row>
    <row r="47" spans="1:5" ht="13.5" customHeight="1">
      <c r="A47" s="14" t="s">
        <v>81</v>
      </c>
      <c r="B47" s="15" t="s">
        <v>262</v>
      </c>
      <c r="C47" s="16" t="s">
        <v>95</v>
      </c>
      <c r="D47" s="17" t="s">
        <v>96</v>
      </c>
      <c r="E47" s="18" t="s">
        <v>10</v>
      </c>
    </row>
    <row r="48" spans="1:5" ht="13.5" customHeight="1">
      <c r="A48" s="14" t="s">
        <v>81</v>
      </c>
      <c r="B48" s="15" t="s">
        <v>262</v>
      </c>
      <c r="C48" s="16" t="s">
        <v>97</v>
      </c>
      <c r="D48" s="17" t="s">
        <v>98</v>
      </c>
      <c r="E48" s="18" t="s">
        <v>10</v>
      </c>
    </row>
    <row r="49" spans="1:5" ht="13.5" customHeight="1">
      <c r="A49" s="14" t="s">
        <v>81</v>
      </c>
      <c r="B49" s="15" t="s">
        <v>262</v>
      </c>
      <c r="C49" s="16" t="s">
        <v>99</v>
      </c>
      <c r="D49" s="17" t="s">
        <v>100</v>
      </c>
      <c r="E49" s="18" t="s">
        <v>85</v>
      </c>
    </row>
    <row r="50" spans="1:5" ht="13.5" customHeight="1">
      <c r="A50" s="14" t="s">
        <v>81</v>
      </c>
      <c r="B50" s="15" t="s">
        <v>262</v>
      </c>
      <c r="C50" s="16" t="s">
        <v>101</v>
      </c>
      <c r="D50" s="17" t="s">
        <v>102</v>
      </c>
      <c r="E50" s="18" t="s">
        <v>85</v>
      </c>
    </row>
    <row r="51" spans="1:5" ht="13.5" customHeight="1">
      <c r="A51" s="19" t="s">
        <v>103</v>
      </c>
      <c r="B51" s="15"/>
      <c r="C51" s="16" t="s">
        <v>104</v>
      </c>
      <c r="D51" s="17" t="s">
        <v>264</v>
      </c>
      <c r="E51" s="18" t="s">
        <v>10</v>
      </c>
    </row>
    <row r="52" spans="1:5" ht="13.5" customHeight="1">
      <c r="A52" s="19" t="s">
        <v>103</v>
      </c>
      <c r="B52" s="15"/>
      <c r="C52" s="16" t="s">
        <v>105</v>
      </c>
      <c r="D52" s="17" t="s">
        <v>106</v>
      </c>
      <c r="E52" s="18" t="s">
        <v>10</v>
      </c>
    </row>
    <row r="53" spans="1:5" ht="13.5" customHeight="1">
      <c r="A53" s="19" t="s">
        <v>103</v>
      </c>
      <c r="B53" s="15"/>
      <c r="C53" s="16" t="s">
        <v>107</v>
      </c>
      <c r="D53" s="17" t="s">
        <v>108</v>
      </c>
      <c r="E53" s="18" t="s">
        <v>10</v>
      </c>
    </row>
    <row r="54" spans="1:5" ht="13.5" customHeight="1">
      <c r="A54" s="19" t="s">
        <v>103</v>
      </c>
      <c r="B54" s="15"/>
      <c r="C54" s="16" t="s">
        <v>109</v>
      </c>
      <c r="D54" s="17" t="s">
        <v>110</v>
      </c>
      <c r="E54" s="18" t="s">
        <v>10</v>
      </c>
    </row>
    <row r="55" spans="1:5" ht="13.5" customHeight="1">
      <c r="A55" s="19" t="s">
        <v>103</v>
      </c>
      <c r="B55" s="15"/>
      <c r="C55" s="16" t="s">
        <v>111</v>
      </c>
      <c r="D55" s="17" t="s">
        <v>112</v>
      </c>
      <c r="E55" s="18" t="s">
        <v>10</v>
      </c>
    </row>
    <row r="56" spans="1:5" ht="13.5" customHeight="1">
      <c r="A56" s="19" t="s">
        <v>103</v>
      </c>
      <c r="B56" s="15"/>
      <c r="C56" s="16" t="s">
        <v>113</v>
      </c>
      <c r="D56" s="17" t="s">
        <v>114</v>
      </c>
      <c r="E56" s="18" t="s">
        <v>10</v>
      </c>
    </row>
    <row r="57" spans="1:5" ht="13.5" customHeight="1">
      <c r="A57" s="19" t="s">
        <v>103</v>
      </c>
      <c r="B57" s="15"/>
      <c r="C57" s="16" t="s">
        <v>115</v>
      </c>
      <c r="D57" s="17" t="s">
        <v>116</v>
      </c>
      <c r="E57" s="18" t="s">
        <v>10</v>
      </c>
    </row>
    <row r="58" spans="1:5" ht="13.5" customHeight="1">
      <c r="A58" s="19" t="s">
        <v>103</v>
      </c>
      <c r="B58" s="15"/>
      <c r="C58" s="16" t="s">
        <v>117</v>
      </c>
      <c r="D58" s="17" t="s">
        <v>118</v>
      </c>
      <c r="E58" s="18" t="s">
        <v>10</v>
      </c>
    </row>
    <row r="59" spans="1:5" ht="13.5" customHeight="1">
      <c r="A59" s="14" t="s">
        <v>119</v>
      </c>
      <c r="B59" s="15"/>
      <c r="C59" s="16" t="s">
        <v>120</v>
      </c>
      <c r="D59" s="17" t="s">
        <v>265</v>
      </c>
      <c r="E59" s="18" t="s">
        <v>121</v>
      </c>
    </row>
    <row r="60" spans="1:5" ht="13.5" customHeight="1">
      <c r="A60" s="14" t="s">
        <v>119</v>
      </c>
      <c r="B60" s="15"/>
      <c r="C60" s="16" t="s">
        <v>122</v>
      </c>
      <c r="D60" s="17" t="s">
        <v>123</v>
      </c>
      <c r="E60" s="18" t="s">
        <v>121</v>
      </c>
    </row>
    <row r="61" spans="1:5" ht="13.5" customHeight="1">
      <c r="A61" s="14" t="s">
        <v>119</v>
      </c>
      <c r="B61" s="15"/>
      <c r="C61" s="16" t="s">
        <v>124</v>
      </c>
      <c r="D61" s="17" t="s">
        <v>125</v>
      </c>
      <c r="E61" s="18" t="s">
        <v>121</v>
      </c>
    </row>
    <row r="62" spans="1:5" ht="13.5" customHeight="1">
      <c r="A62" s="14" t="s">
        <v>119</v>
      </c>
      <c r="B62" s="15"/>
      <c r="C62" s="16" t="s">
        <v>126</v>
      </c>
      <c r="D62" s="17" t="s">
        <v>127</v>
      </c>
      <c r="E62" s="18" t="s">
        <v>121</v>
      </c>
    </row>
    <row r="63" spans="1:5" ht="13.5" customHeight="1">
      <c r="A63" s="14" t="s">
        <v>119</v>
      </c>
      <c r="B63" s="15"/>
      <c r="C63" s="16" t="s">
        <v>128</v>
      </c>
      <c r="D63" s="17" t="s">
        <v>129</v>
      </c>
      <c r="E63" s="18" t="s">
        <v>121</v>
      </c>
    </row>
    <row r="64" spans="1:5" ht="13.5" customHeight="1">
      <c r="A64" s="14" t="s">
        <v>119</v>
      </c>
      <c r="B64" s="15"/>
      <c r="C64" s="16" t="s">
        <v>130</v>
      </c>
      <c r="D64" s="17" t="s">
        <v>131</v>
      </c>
      <c r="E64" s="18" t="s">
        <v>121</v>
      </c>
    </row>
    <row r="65" spans="1:5" ht="13.5" customHeight="1">
      <c r="A65" s="14" t="s">
        <v>119</v>
      </c>
      <c r="B65" s="15"/>
      <c r="C65" s="16" t="s">
        <v>132</v>
      </c>
      <c r="D65" s="17" t="s">
        <v>133</v>
      </c>
      <c r="E65" s="18" t="s">
        <v>134</v>
      </c>
    </row>
    <row r="66" spans="1:5" ht="13.5" customHeight="1">
      <c r="A66" s="14" t="s">
        <v>119</v>
      </c>
      <c r="B66" s="15"/>
      <c r="C66" s="16" t="s">
        <v>135</v>
      </c>
      <c r="D66" s="17" t="s">
        <v>136</v>
      </c>
      <c r="E66" s="18" t="s">
        <v>134</v>
      </c>
    </row>
    <row r="67" spans="1:5" ht="13.5" customHeight="1">
      <c r="A67" s="14" t="s">
        <v>119</v>
      </c>
      <c r="B67" s="15"/>
      <c r="C67" s="16" t="s">
        <v>137</v>
      </c>
      <c r="D67" s="17" t="s">
        <v>138</v>
      </c>
      <c r="E67" s="18" t="s">
        <v>134</v>
      </c>
    </row>
    <row r="68" spans="1:5" ht="13.5" customHeight="1">
      <c r="A68" s="14" t="s">
        <v>119</v>
      </c>
      <c r="B68" s="15"/>
      <c r="C68" s="16" t="s">
        <v>139</v>
      </c>
      <c r="D68" s="17" t="s">
        <v>140</v>
      </c>
      <c r="E68" s="18" t="s">
        <v>134</v>
      </c>
    </row>
    <row r="69" spans="1:5" ht="13.5" customHeight="1">
      <c r="A69" s="14" t="s">
        <v>119</v>
      </c>
      <c r="B69" s="15"/>
      <c r="C69" s="16" t="s">
        <v>141</v>
      </c>
      <c r="D69" s="17" t="s">
        <v>142</v>
      </c>
      <c r="E69" s="18" t="s">
        <v>134</v>
      </c>
    </row>
    <row r="70" spans="1:5" ht="13.5" customHeight="1">
      <c r="A70" s="14" t="s">
        <v>119</v>
      </c>
      <c r="B70" s="15"/>
      <c r="C70" s="16" t="s">
        <v>143</v>
      </c>
      <c r="D70" s="17" t="s">
        <v>144</v>
      </c>
      <c r="E70" s="18" t="s">
        <v>134</v>
      </c>
    </row>
    <row r="71" spans="1:5" ht="13.5" customHeight="1">
      <c r="A71" s="14" t="s">
        <v>145</v>
      </c>
      <c r="B71" s="15"/>
      <c r="C71" s="16" t="s">
        <v>146</v>
      </c>
      <c r="D71" s="17" t="s">
        <v>266</v>
      </c>
      <c r="E71" s="18" t="s">
        <v>10</v>
      </c>
    </row>
    <row r="72" spans="1:5" ht="13.5" customHeight="1">
      <c r="A72" s="14" t="s">
        <v>145</v>
      </c>
      <c r="B72" s="15"/>
      <c r="C72" s="16" t="s">
        <v>147</v>
      </c>
      <c r="D72" s="17" t="s">
        <v>148</v>
      </c>
      <c r="E72" s="18" t="s">
        <v>10</v>
      </c>
    </row>
    <row r="73" spans="1:5" ht="13.5" customHeight="1">
      <c r="A73" s="14" t="s">
        <v>145</v>
      </c>
      <c r="B73" s="15"/>
      <c r="C73" s="16" t="s">
        <v>149</v>
      </c>
      <c r="D73" s="17" t="s">
        <v>150</v>
      </c>
      <c r="E73" s="18" t="s">
        <v>10</v>
      </c>
    </row>
    <row r="74" spans="1:5" ht="13.5" customHeight="1">
      <c r="A74" s="14" t="s">
        <v>145</v>
      </c>
      <c r="B74" s="15"/>
      <c r="C74" s="16" t="s">
        <v>151</v>
      </c>
      <c r="D74" s="17" t="s">
        <v>152</v>
      </c>
      <c r="E74" s="18" t="s">
        <v>10</v>
      </c>
    </row>
    <row r="75" spans="1:5" ht="13.5" customHeight="1">
      <c r="A75" s="14" t="s">
        <v>145</v>
      </c>
      <c r="B75" s="15"/>
      <c r="C75" s="16" t="s">
        <v>153</v>
      </c>
      <c r="D75" s="17" t="s">
        <v>154</v>
      </c>
      <c r="E75" s="18" t="s">
        <v>10</v>
      </c>
    </row>
    <row r="76" spans="1:5" ht="13.5" customHeight="1">
      <c r="A76" s="14" t="s">
        <v>145</v>
      </c>
      <c r="B76" s="15"/>
      <c r="C76" s="16" t="s">
        <v>155</v>
      </c>
      <c r="D76" s="17" t="s">
        <v>156</v>
      </c>
      <c r="E76" s="18" t="s">
        <v>10</v>
      </c>
    </row>
    <row r="77" spans="1:5" ht="13.5" customHeight="1">
      <c r="A77" s="14" t="s">
        <v>157</v>
      </c>
      <c r="B77" s="15"/>
      <c r="C77" s="16" t="s">
        <v>158</v>
      </c>
      <c r="D77" s="17" t="s">
        <v>267</v>
      </c>
      <c r="E77" s="18" t="s">
        <v>10</v>
      </c>
    </row>
    <row r="78" spans="1:5" ht="13.5" customHeight="1">
      <c r="A78" s="14" t="s">
        <v>157</v>
      </c>
      <c r="B78" s="15" t="s">
        <v>268</v>
      </c>
      <c r="C78" s="16" t="s">
        <v>90</v>
      </c>
      <c r="D78" s="17" t="s">
        <v>269</v>
      </c>
      <c r="E78" s="18" t="s">
        <v>10</v>
      </c>
    </row>
    <row r="79" spans="1:5" ht="13.5" customHeight="1">
      <c r="A79" s="14" t="s">
        <v>157</v>
      </c>
      <c r="B79" s="15" t="s">
        <v>268</v>
      </c>
      <c r="C79" s="16" t="s">
        <v>159</v>
      </c>
      <c r="D79" s="17" t="s">
        <v>160</v>
      </c>
      <c r="E79" s="18" t="s">
        <v>10</v>
      </c>
    </row>
    <row r="80" spans="1:5" ht="13.5" customHeight="1">
      <c r="A80" s="14" t="s">
        <v>157</v>
      </c>
      <c r="B80" s="15" t="s">
        <v>268</v>
      </c>
      <c r="C80" s="16" t="s">
        <v>270</v>
      </c>
      <c r="D80" s="17" t="s">
        <v>161</v>
      </c>
      <c r="E80" s="18" t="s">
        <v>10</v>
      </c>
    </row>
    <row r="81" spans="1:5" ht="13.5" customHeight="1">
      <c r="A81" s="14" t="s">
        <v>157</v>
      </c>
      <c r="B81" s="15" t="s">
        <v>268</v>
      </c>
      <c r="C81" s="16" t="s">
        <v>162</v>
      </c>
      <c r="D81" s="17" t="s">
        <v>163</v>
      </c>
      <c r="E81" s="18" t="s">
        <v>85</v>
      </c>
    </row>
    <row r="82" spans="1:5" ht="13.5" customHeight="1">
      <c r="A82" s="14" t="s">
        <v>157</v>
      </c>
      <c r="B82" s="15" t="s">
        <v>268</v>
      </c>
      <c r="C82" s="16" t="s">
        <v>164</v>
      </c>
      <c r="D82" s="17" t="s">
        <v>165</v>
      </c>
      <c r="E82" s="18" t="s">
        <v>10</v>
      </c>
    </row>
    <row r="83" spans="1:5" ht="13.5" customHeight="1">
      <c r="A83" s="14" t="s">
        <v>157</v>
      </c>
      <c r="B83" s="15" t="s">
        <v>268</v>
      </c>
      <c r="C83" s="16" t="s">
        <v>166</v>
      </c>
      <c r="D83" s="17" t="s">
        <v>167</v>
      </c>
      <c r="E83" s="18" t="s">
        <v>85</v>
      </c>
    </row>
    <row r="84" spans="1:5" ht="13.5" customHeight="1">
      <c r="A84" s="19" t="s">
        <v>168</v>
      </c>
      <c r="B84" s="15"/>
      <c r="C84" s="16" t="s">
        <v>169</v>
      </c>
      <c r="D84" s="17" t="s">
        <v>271</v>
      </c>
      <c r="E84" s="18" t="s">
        <v>85</v>
      </c>
    </row>
    <row r="85" spans="1:5" ht="13.5" customHeight="1">
      <c r="A85" s="19" t="s">
        <v>168</v>
      </c>
      <c r="B85" s="15"/>
      <c r="C85" s="16" t="s">
        <v>170</v>
      </c>
      <c r="D85" s="17" t="s">
        <v>171</v>
      </c>
      <c r="E85" s="18" t="s">
        <v>85</v>
      </c>
    </row>
    <row r="86" spans="1:5" ht="13.5" customHeight="1">
      <c r="A86" s="19" t="s">
        <v>168</v>
      </c>
      <c r="B86" s="15"/>
      <c r="C86" s="16" t="s">
        <v>172</v>
      </c>
      <c r="D86" s="17" t="s">
        <v>173</v>
      </c>
      <c r="E86" s="18" t="s">
        <v>85</v>
      </c>
    </row>
    <row r="87" spans="1:5" ht="13.5" customHeight="1">
      <c r="A87" s="19" t="s">
        <v>168</v>
      </c>
      <c r="B87" s="15"/>
      <c r="C87" s="16" t="s">
        <v>174</v>
      </c>
      <c r="D87" s="17" t="s">
        <v>175</v>
      </c>
      <c r="E87" s="18" t="s">
        <v>85</v>
      </c>
    </row>
    <row r="88" spans="1:5" ht="13.5" customHeight="1">
      <c r="A88" s="14" t="s">
        <v>176</v>
      </c>
      <c r="B88" s="15"/>
      <c r="C88" s="16" t="s">
        <v>177</v>
      </c>
      <c r="D88" s="17" t="s">
        <v>272</v>
      </c>
      <c r="E88" s="18" t="s">
        <v>85</v>
      </c>
    </row>
    <row r="89" spans="1:5" ht="13.5" customHeight="1">
      <c r="A89" s="14" t="s">
        <v>176</v>
      </c>
      <c r="B89" s="15"/>
      <c r="C89" s="16" t="s">
        <v>178</v>
      </c>
      <c r="D89" s="17" t="s">
        <v>179</v>
      </c>
      <c r="E89" s="18" t="s">
        <v>134</v>
      </c>
    </row>
    <row r="90" spans="1:5" ht="13.5" customHeight="1">
      <c r="A90" s="14" t="s">
        <v>176</v>
      </c>
      <c r="B90" s="15"/>
      <c r="C90" s="16" t="s">
        <v>180</v>
      </c>
      <c r="D90" s="17" t="s">
        <v>181</v>
      </c>
      <c r="E90" s="18" t="s">
        <v>134</v>
      </c>
    </row>
    <row r="91" spans="1:5" ht="13.5" customHeight="1">
      <c r="A91" s="14" t="s">
        <v>182</v>
      </c>
      <c r="B91" s="15"/>
      <c r="C91" s="16" t="s">
        <v>183</v>
      </c>
      <c r="D91" s="17" t="s">
        <v>273</v>
      </c>
      <c r="E91" s="18" t="s">
        <v>85</v>
      </c>
    </row>
    <row r="92" spans="1:5" ht="13.5" customHeight="1">
      <c r="A92" s="14" t="s">
        <v>182</v>
      </c>
      <c r="B92" s="15" t="s">
        <v>274</v>
      </c>
      <c r="C92" s="16" t="s">
        <v>90</v>
      </c>
      <c r="D92" s="17" t="s">
        <v>275</v>
      </c>
      <c r="E92" s="18" t="s">
        <v>85</v>
      </c>
    </row>
    <row r="93" spans="1:5" ht="13.5" customHeight="1">
      <c r="A93" s="14" t="s">
        <v>182</v>
      </c>
      <c r="B93" s="15" t="s">
        <v>274</v>
      </c>
      <c r="C93" s="16" t="s">
        <v>184</v>
      </c>
      <c r="D93" s="17" t="s">
        <v>185</v>
      </c>
      <c r="E93" s="18" t="s">
        <v>10</v>
      </c>
    </row>
    <row r="94" spans="1:5" ht="13.5" customHeight="1">
      <c r="A94" s="14" t="s">
        <v>182</v>
      </c>
      <c r="B94" s="15" t="s">
        <v>274</v>
      </c>
      <c r="C94" s="16" t="s">
        <v>186</v>
      </c>
      <c r="D94" s="17" t="s">
        <v>187</v>
      </c>
      <c r="E94" s="18" t="s">
        <v>85</v>
      </c>
    </row>
    <row r="95" spans="1:5" ht="13.5" customHeight="1">
      <c r="A95" s="14" t="s">
        <v>182</v>
      </c>
      <c r="B95" s="15" t="s">
        <v>274</v>
      </c>
      <c r="C95" s="16" t="s">
        <v>188</v>
      </c>
      <c r="D95" s="17" t="s">
        <v>189</v>
      </c>
      <c r="E95" s="18" t="s">
        <v>85</v>
      </c>
    </row>
    <row r="96" spans="1:5" ht="13.5" customHeight="1">
      <c r="A96" s="14" t="s">
        <v>182</v>
      </c>
      <c r="B96" s="15" t="s">
        <v>274</v>
      </c>
      <c r="C96" s="16" t="s">
        <v>190</v>
      </c>
      <c r="D96" s="17" t="s">
        <v>191</v>
      </c>
      <c r="E96" s="18" t="s">
        <v>85</v>
      </c>
    </row>
    <row r="97" spans="1:5" ht="13.5" customHeight="1">
      <c r="A97" s="14" t="s">
        <v>182</v>
      </c>
      <c r="B97" s="15" t="s">
        <v>274</v>
      </c>
      <c r="C97" s="16" t="s">
        <v>192</v>
      </c>
      <c r="D97" s="17" t="s">
        <v>193</v>
      </c>
      <c r="E97" s="18" t="s">
        <v>85</v>
      </c>
    </row>
    <row r="98" spans="1:5" ht="13.5" customHeight="1">
      <c r="A98" s="14" t="s">
        <v>182</v>
      </c>
      <c r="B98" s="15" t="s">
        <v>274</v>
      </c>
      <c r="C98" s="16" t="s">
        <v>194</v>
      </c>
      <c r="D98" s="17" t="s">
        <v>195</v>
      </c>
      <c r="E98" s="18" t="s">
        <v>85</v>
      </c>
    </row>
    <row r="99" spans="1:5" ht="13.5" customHeight="1">
      <c r="A99" s="14" t="s">
        <v>182</v>
      </c>
      <c r="B99" s="15" t="s">
        <v>274</v>
      </c>
      <c r="C99" s="16" t="s">
        <v>196</v>
      </c>
      <c r="D99" s="17" t="s">
        <v>276</v>
      </c>
      <c r="E99" s="18" t="s">
        <v>85</v>
      </c>
    </row>
    <row r="100" spans="1:5" ht="13.5" customHeight="1">
      <c r="A100" s="14" t="s">
        <v>182</v>
      </c>
      <c r="B100" s="15" t="s">
        <v>274</v>
      </c>
      <c r="C100" s="16" t="s">
        <v>197</v>
      </c>
      <c r="D100" s="17" t="s">
        <v>198</v>
      </c>
      <c r="E100" s="18" t="s">
        <v>85</v>
      </c>
    </row>
    <row r="101" spans="1:5" ht="13.5" customHeight="1">
      <c r="A101" s="19" t="s">
        <v>199</v>
      </c>
      <c r="B101" s="15"/>
      <c r="C101" s="16" t="s">
        <v>200</v>
      </c>
      <c r="D101" s="17" t="s">
        <v>277</v>
      </c>
      <c r="E101" s="18" t="s">
        <v>85</v>
      </c>
    </row>
    <row r="102" spans="1:5" ht="13.5" customHeight="1">
      <c r="A102" s="19" t="s">
        <v>199</v>
      </c>
      <c r="B102" s="15"/>
      <c r="C102" s="16" t="s">
        <v>201</v>
      </c>
      <c r="D102" s="17" t="s">
        <v>202</v>
      </c>
      <c r="E102" s="18" t="s">
        <v>85</v>
      </c>
    </row>
    <row r="103" spans="1:5" ht="13.5" customHeight="1">
      <c r="A103" s="14" t="s">
        <v>203</v>
      </c>
      <c r="B103" s="15"/>
      <c r="C103" s="16" t="s">
        <v>256</v>
      </c>
      <c r="D103" s="17" t="s">
        <v>278</v>
      </c>
      <c r="E103" s="18" t="s">
        <v>85</v>
      </c>
    </row>
    <row r="104" spans="1:5" ht="13.5" customHeight="1">
      <c r="A104" s="14" t="s">
        <v>203</v>
      </c>
      <c r="B104" s="15"/>
      <c r="C104" s="16" t="s">
        <v>204</v>
      </c>
      <c r="D104" s="17" t="s">
        <v>205</v>
      </c>
      <c r="E104" s="18" t="s">
        <v>85</v>
      </c>
    </row>
    <row r="105" spans="1:5" ht="13.5" customHeight="1">
      <c r="A105" s="14" t="s">
        <v>203</v>
      </c>
      <c r="B105" s="15"/>
      <c r="C105" s="16" t="s">
        <v>206</v>
      </c>
      <c r="D105" s="17" t="s">
        <v>207</v>
      </c>
      <c r="E105" s="18" t="s">
        <v>85</v>
      </c>
    </row>
    <row r="106" spans="1:5" ht="13.5" customHeight="1">
      <c r="A106" s="14" t="s">
        <v>208</v>
      </c>
      <c r="B106" s="15"/>
      <c r="C106" s="16" t="s">
        <v>209</v>
      </c>
      <c r="D106" s="17" t="s">
        <v>279</v>
      </c>
      <c r="E106" s="18" t="s">
        <v>85</v>
      </c>
    </row>
    <row r="107" spans="1:7" ht="13.5" customHeight="1">
      <c r="A107" s="14" t="s">
        <v>208</v>
      </c>
      <c r="B107" s="15"/>
      <c r="C107" s="16" t="s">
        <v>210</v>
      </c>
      <c r="D107" s="17" t="s">
        <v>211</v>
      </c>
      <c r="E107" s="18" t="s">
        <v>85</v>
      </c>
      <c r="G107" s="20"/>
    </row>
    <row r="108" spans="1:5" ht="13.5" customHeight="1">
      <c r="A108" s="14" t="s">
        <v>212</v>
      </c>
      <c r="B108" s="15"/>
      <c r="C108" s="16" t="s">
        <v>213</v>
      </c>
      <c r="D108" s="17" t="s">
        <v>280</v>
      </c>
      <c r="E108" s="18" t="s">
        <v>85</v>
      </c>
    </row>
    <row r="109" spans="1:5" ht="13.5" customHeight="1">
      <c r="A109" s="14" t="s">
        <v>212</v>
      </c>
      <c r="B109" s="15"/>
      <c r="C109" s="16" t="s">
        <v>214</v>
      </c>
      <c r="D109" s="17" t="s">
        <v>215</v>
      </c>
      <c r="E109" s="18" t="s">
        <v>85</v>
      </c>
    </row>
    <row r="110" spans="1:5" ht="13.5" customHeight="1">
      <c r="A110" s="14" t="s">
        <v>212</v>
      </c>
      <c r="B110" s="15"/>
      <c r="C110" s="16" t="s">
        <v>216</v>
      </c>
      <c r="D110" s="17" t="s">
        <v>217</v>
      </c>
      <c r="E110" s="18" t="s">
        <v>85</v>
      </c>
    </row>
    <row r="111" spans="1:5" ht="13.5" customHeight="1">
      <c r="A111" s="14" t="s">
        <v>212</v>
      </c>
      <c r="B111" s="15"/>
      <c r="C111" s="16" t="s">
        <v>218</v>
      </c>
      <c r="D111" s="17" t="s">
        <v>219</v>
      </c>
      <c r="E111" s="18" t="s">
        <v>85</v>
      </c>
    </row>
    <row r="112" spans="1:5" ht="13.5" customHeight="1">
      <c r="A112" s="14" t="s">
        <v>212</v>
      </c>
      <c r="B112" s="15"/>
      <c r="C112" s="16" t="s">
        <v>220</v>
      </c>
      <c r="D112" s="17" t="s">
        <v>221</v>
      </c>
      <c r="E112" s="18" t="s">
        <v>85</v>
      </c>
    </row>
    <row r="113" spans="1:5" ht="13.5" customHeight="1">
      <c r="A113" s="14" t="s">
        <v>212</v>
      </c>
      <c r="B113" s="15"/>
      <c r="C113" s="16" t="s">
        <v>222</v>
      </c>
      <c r="D113" s="17" t="s">
        <v>223</v>
      </c>
      <c r="E113" s="18" t="s">
        <v>85</v>
      </c>
    </row>
    <row r="114" spans="1:5" ht="13.5" customHeight="1">
      <c r="A114" s="14" t="s">
        <v>212</v>
      </c>
      <c r="B114" s="15"/>
      <c r="C114" s="16" t="s">
        <v>224</v>
      </c>
      <c r="D114" s="17" t="s">
        <v>225</v>
      </c>
      <c r="E114" s="18" t="s">
        <v>85</v>
      </c>
    </row>
    <row r="115" spans="1:5" ht="13.5" customHeight="1">
      <c r="A115" s="14" t="s">
        <v>212</v>
      </c>
      <c r="B115" s="15"/>
      <c r="C115" s="16" t="s">
        <v>226</v>
      </c>
      <c r="D115" s="17" t="s">
        <v>227</v>
      </c>
      <c r="E115" s="18" t="s">
        <v>85</v>
      </c>
    </row>
    <row r="116" spans="1:5" ht="13.5" customHeight="1">
      <c r="A116" s="14" t="s">
        <v>212</v>
      </c>
      <c r="B116" s="15"/>
      <c r="C116" s="16" t="s">
        <v>228</v>
      </c>
      <c r="D116" s="17" t="s">
        <v>229</v>
      </c>
      <c r="E116" s="18" t="s">
        <v>85</v>
      </c>
    </row>
    <row r="117" spans="1:5" ht="13.5" customHeight="1">
      <c r="A117" s="14" t="s">
        <v>230</v>
      </c>
      <c r="B117" s="15"/>
      <c r="C117" s="16" t="s">
        <v>231</v>
      </c>
      <c r="D117" s="17" t="s">
        <v>281</v>
      </c>
      <c r="E117" s="18" t="s">
        <v>10</v>
      </c>
    </row>
    <row r="118" spans="1:5" ht="13.5" customHeight="1">
      <c r="A118" s="14" t="s">
        <v>230</v>
      </c>
      <c r="B118" s="15"/>
      <c r="C118" s="16" t="s">
        <v>232</v>
      </c>
      <c r="D118" s="17" t="s">
        <v>233</v>
      </c>
      <c r="E118" s="18" t="s">
        <v>10</v>
      </c>
    </row>
    <row r="119" spans="1:5" ht="13.5" customHeight="1" thickBot="1">
      <c r="A119" s="21" t="s">
        <v>234</v>
      </c>
      <c r="B119" s="22"/>
      <c r="C119" s="23" t="s">
        <v>234</v>
      </c>
      <c r="D119" s="24" t="s">
        <v>282</v>
      </c>
      <c r="E119" s="25" t="s">
        <v>10</v>
      </c>
    </row>
    <row r="120" spans="3:5" ht="5.25" customHeight="1">
      <c r="C120" s="26"/>
      <c r="D120" s="27"/>
      <c r="E120" s="26"/>
    </row>
    <row r="121" ht="13.5">
      <c r="D121" s="3" t="s">
        <v>235</v>
      </c>
    </row>
    <row r="123" spans="1:2" ht="13.5">
      <c r="A123" s="28"/>
      <c r="B123" s="28">
        <v>0.5</v>
      </c>
    </row>
    <row r="124" spans="1:2" ht="13.5">
      <c r="A124" s="28"/>
      <c r="B124" s="28">
        <v>0.3333333333333333</v>
      </c>
    </row>
    <row r="125" spans="1:2" ht="13.5">
      <c r="A125" s="28"/>
      <c r="B125" s="28">
        <v>0.16666666666666666</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BG39" sqref="BG39"/>
    </sheetView>
  </sheetViews>
  <sheetFormatPr defaultColWidth="8.875" defaultRowHeight="13.5"/>
  <cols>
    <col min="1" max="1" width="12.50390625" style="190" customWidth="1"/>
    <col min="2" max="2" width="14.25390625" style="190" customWidth="1"/>
    <col min="3" max="3" width="7.00390625" style="190" customWidth="1"/>
    <col min="4" max="5" width="5.375" style="190" customWidth="1"/>
    <col min="6" max="6" width="5.50390625" style="190" customWidth="1"/>
    <col min="7" max="7" width="3.875" style="190" customWidth="1"/>
    <col min="8" max="8" width="18.375" style="190" customWidth="1"/>
    <col min="9" max="9" width="17.00390625" style="190" customWidth="1"/>
    <col min="10" max="16384" width="8.875" style="190" customWidth="1"/>
  </cols>
  <sheetData>
    <row r="1" ht="13.5">
      <c r="A1" s="189" t="s">
        <v>448</v>
      </c>
    </row>
    <row r="2" ht="13.5">
      <c r="A2" s="191"/>
    </row>
    <row r="3" ht="13.5">
      <c r="A3" s="191"/>
    </row>
    <row r="4" spans="1:9" ht="12.75" customHeight="1">
      <c r="A4" s="598" t="s">
        <v>430</v>
      </c>
      <c r="B4" s="593"/>
      <c r="C4" s="593"/>
      <c r="D4" s="593"/>
      <c r="E4" s="593"/>
      <c r="F4" s="593"/>
      <c r="G4" s="593"/>
      <c r="H4" s="593"/>
      <c r="I4" s="593"/>
    </row>
    <row r="5" ht="12.75" customHeight="1">
      <c r="A5" s="192"/>
    </row>
    <row r="6" ht="13.5">
      <c r="A6" s="193"/>
    </row>
    <row r="7" spans="1:9" ht="18.75" customHeight="1">
      <c r="A7" s="599" t="s">
        <v>431</v>
      </c>
      <c r="B7" s="600"/>
      <c r="C7" s="600"/>
      <c r="D7" s="600"/>
      <c r="E7" s="600"/>
      <c r="F7" s="600"/>
      <c r="G7" s="600"/>
      <c r="H7" s="600"/>
      <c r="I7" s="600"/>
    </row>
    <row r="8" ht="13.5">
      <c r="A8" s="195"/>
    </row>
    <row r="9" ht="13.5">
      <c r="A9" s="195"/>
    </row>
    <row r="10" spans="1:9" ht="19.5" customHeight="1">
      <c r="A10" s="601" t="s">
        <v>432</v>
      </c>
      <c r="B10" s="601" t="s">
        <v>433</v>
      </c>
      <c r="C10" s="602" t="s">
        <v>434</v>
      </c>
      <c r="D10" s="603"/>
      <c r="E10" s="603"/>
      <c r="F10" s="604"/>
      <c r="G10" s="601" t="s">
        <v>435</v>
      </c>
      <c r="H10" s="601" t="s">
        <v>436</v>
      </c>
      <c r="I10" s="601" t="s">
        <v>437</v>
      </c>
    </row>
    <row r="11" spans="1:9" ht="19.5" customHeight="1">
      <c r="A11" s="601"/>
      <c r="B11" s="601"/>
      <c r="C11" s="196" t="s">
        <v>438</v>
      </c>
      <c r="D11" s="196" t="s">
        <v>439</v>
      </c>
      <c r="E11" s="196" t="s">
        <v>440</v>
      </c>
      <c r="F11" s="196" t="s">
        <v>441</v>
      </c>
      <c r="G11" s="601"/>
      <c r="H11" s="601"/>
      <c r="I11" s="601"/>
    </row>
    <row r="12" spans="1:9" ht="19.5" customHeight="1">
      <c r="A12" s="197"/>
      <c r="B12" s="197"/>
      <c r="C12" s="198"/>
      <c r="D12" s="198"/>
      <c r="E12" s="198"/>
      <c r="F12" s="198"/>
      <c r="G12" s="199"/>
      <c r="H12" s="197"/>
      <c r="I12" s="197"/>
    </row>
    <row r="13" spans="1:9" ht="19.5" customHeight="1">
      <c r="A13" s="197"/>
      <c r="B13" s="197"/>
      <c r="C13" s="198"/>
      <c r="D13" s="198"/>
      <c r="E13" s="198"/>
      <c r="F13" s="198"/>
      <c r="G13" s="199"/>
      <c r="H13" s="197"/>
      <c r="I13" s="197"/>
    </row>
    <row r="14" spans="1:9" ht="19.5" customHeight="1">
      <c r="A14" s="197"/>
      <c r="B14" s="197"/>
      <c r="C14" s="198"/>
      <c r="D14" s="198"/>
      <c r="E14" s="198"/>
      <c r="F14" s="198"/>
      <c r="G14" s="199"/>
      <c r="H14" s="197"/>
      <c r="I14" s="197"/>
    </row>
    <row r="15" spans="1:9" ht="19.5" customHeight="1">
      <c r="A15" s="200"/>
      <c r="B15" s="200"/>
      <c r="C15" s="198"/>
      <c r="D15" s="198"/>
      <c r="E15" s="198"/>
      <c r="F15" s="198"/>
      <c r="G15" s="198"/>
      <c r="H15" s="201"/>
      <c r="I15" s="200"/>
    </row>
    <row r="16" spans="1:9" ht="19.5" customHeight="1">
      <c r="A16" s="201"/>
      <c r="B16" s="201"/>
      <c r="C16" s="198"/>
      <c r="D16" s="198"/>
      <c r="E16" s="198"/>
      <c r="F16" s="198"/>
      <c r="G16" s="198"/>
      <c r="H16" s="201"/>
      <c r="I16" s="201"/>
    </row>
    <row r="17" spans="1:9" ht="19.5" customHeight="1">
      <c r="A17" s="201"/>
      <c r="B17" s="201"/>
      <c r="C17" s="198"/>
      <c r="D17" s="198"/>
      <c r="E17" s="198"/>
      <c r="F17" s="198"/>
      <c r="G17" s="198"/>
      <c r="H17" s="201"/>
      <c r="I17" s="201"/>
    </row>
    <row r="18" spans="1:9" ht="19.5" customHeight="1">
      <c r="A18" s="201"/>
      <c r="B18" s="200"/>
      <c r="C18" s="198"/>
      <c r="D18" s="198"/>
      <c r="E18" s="198"/>
      <c r="F18" s="198"/>
      <c r="G18" s="198"/>
      <c r="H18" s="201"/>
      <c r="I18" s="201"/>
    </row>
    <row r="19" spans="1:9" ht="19.5" customHeight="1">
      <c r="A19" s="201"/>
      <c r="B19" s="201"/>
      <c r="C19" s="198"/>
      <c r="D19" s="198"/>
      <c r="E19" s="198"/>
      <c r="F19" s="198"/>
      <c r="G19" s="198"/>
      <c r="H19" s="201"/>
      <c r="I19" s="201"/>
    </row>
    <row r="20" spans="1:9" ht="19.5" customHeight="1">
      <c r="A20" s="201"/>
      <c r="B20" s="201"/>
      <c r="C20" s="198"/>
      <c r="D20" s="198"/>
      <c r="E20" s="198"/>
      <c r="F20" s="198"/>
      <c r="G20" s="198"/>
      <c r="H20" s="201"/>
      <c r="I20" s="201"/>
    </row>
    <row r="21" spans="1:9" ht="19.5" customHeight="1">
      <c r="A21" s="201"/>
      <c r="B21" s="201"/>
      <c r="C21" s="198"/>
      <c r="D21" s="198"/>
      <c r="E21" s="198"/>
      <c r="F21" s="198"/>
      <c r="G21" s="198"/>
      <c r="H21" s="201"/>
      <c r="I21" s="201"/>
    </row>
    <row r="22" spans="1:9" ht="19.5" customHeight="1">
      <c r="A22" s="201"/>
      <c r="B22" s="201"/>
      <c r="C22" s="198"/>
      <c r="D22" s="198"/>
      <c r="E22" s="198"/>
      <c r="F22" s="198"/>
      <c r="G22" s="198"/>
      <c r="H22" s="201"/>
      <c r="I22" s="201"/>
    </row>
    <row r="23" spans="1:9" ht="19.5" customHeight="1">
      <c r="A23" s="201"/>
      <c r="B23" s="201"/>
      <c r="C23" s="198"/>
      <c r="D23" s="198"/>
      <c r="E23" s="198"/>
      <c r="F23" s="198"/>
      <c r="G23" s="198"/>
      <c r="H23" s="201"/>
      <c r="I23" s="201"/>
    </row>
    <row r="24" spans="1:9" ht="19.5" customHeight="1">
      <c r="A24" s="201"/>
      <c r="B24" s="201"/>
      <c r="C24" s="198"/>
      <c r="D24" s="198"/>
      <c r="E24" s="198"/>
      <c r="F24" s="198"/>
      <c r="G24" s="198"/>
      <c r="H24" s="201"/>
      <c r="I24" s="201"/>
    </row>
    <row r="25" spans="1:9" ht="19.5" customHeight="1">
      <c r="A25" s="201"/>
      <c r="B25" s="201"/>
      <c r="C25" s="198"/>
      <c r="D25" s="198"/>
      <c r="E25" s="198"/>
      <c r="F25" s="198"/>
      <c r="G25" s="198"/>
      <c r="H25" s="201"/>
      <c r="I25" s="201"/>
    </row>
    <row r="26" spans="1:9" ht="19.5" customHeight="1">
      <c r="A26" s="201"/>
      <c r="B26" s="201"/>
      <c r="C26" s="198"/>
      <c r="D26" s="198"/>
      <c r="E26" s="198"/>
      <c r="F26" s="198"/>
      <c r="G26" s="198"/>
      <c r="H26" s="201"/>
      <c r="I26" s="201"/>
    </row>
    <row r="27" spans="1:9" ht="19.5" customHeight="1">
      <c r="A27" s="201"/>
      <c r="B27" s="201"/>
      <c r="C27" s="198"/>
      <c r="D27" s="198"/>
      <c r="E27" s="198"/>
      <c r="F27" s="198"/>
      <c r="G27" s="198"/>
      <c r="H27" s="201"/>
      <c r="I27" s="201"/>
    </row>
    <row r="28" ht="13.5">
      <c r="A28" s="202"/>
    </row>
    <row r="29" spans="1:9" ht="12.75" customHeight="1">
      <c r="A29" s="605" t="s">
        <v>442</v>
      </c>
      <c r="B29" s="593"/>
      <c r="C29" s="593"/>
      <c r="D29" s="593"/>
      <c r="E29" s="593"/>
      <c r="F29" s="593"/>
      <c r="G29" s="593"/>
      <c r="H29" s="593"/>
      <c r="I29" s="593"/>
    </row>
    <row r="30" spans="1:9" ht="12.75" customHeight="1">
      <c r="A30" s="605" t="s">
        <v>443</v>
      </c>
      <c r="B30" s="593"/>
      <c r="C30" s="593"/>
      <c r="D30" s="593"/>
      <c r="E30" s="593"/>
      <c r="F30" s="593"/>
      <c r="G30" s="593"/>
      <c r="H30" s="593"/>
      <c r="I30" s="593"/>
    </row>
    <row r="31" spans="1:9" ht="12.75" customHeight="1">
      <c r="A31" s="605" t="s">
        <v>572</v>
      </c>
      <c r="B31" s="593"/>
      <c r="C31" s="593"/>
      <c r="D31" s="593"/>
      <c r="E31" s="593"/>
      <c r="F31" s="593"/>
      <c r="G31" s="593"/>
      <c r="H31" s="593"/>
      <c r="I31" s="593"/>
    </row>
    <row r="32" spans="1:9" ht="12.75" customHeight="1">
      <c r="A32" s="605" t="s">
        <v>444</v>
      </c>
      <c r="B32" s="593"/>
      <c r="C32" s="593"/>
      <c r="D32" s="593"/>
      <c r="E32" s="593"/>
      <c r="F32" s="593"/>
      <c r="G32" s="593"/>
      <c r="H32" s="593"/>
      <c r="I32" s="593"/>
    </row>
    <row r="33" spans="1:9" ht="12.75" customHeight="1">
      <c r="A33" s="605" t="s">
        <v>445</v>
      </c>
      <c r="B33" s="593"/>
      <c r="C33" s="593"/>
      <c r="D33" s="593"/>
      <c r="E33" s="593"/>
      <c r="F33" s="593"/>
      <c r="G33" s="593"/>
      <c r="H33" s="593"/>
      <c r="I33" s="593"/>
    </row>
    <row r="34" ht="6" customHeight="1">
      <c r="A34" s="203"/>
    </row>
    <row r="35" spans="1:9" ht="12.75" customHeight="1">
      <c r="A35" s="605" t="s">
        <v>446</v>
      </c>
      <c r="B35" s="593"/>
      <c r="C35" s="593"/>
      <c r="D35" s="593"/>
      <c r="E35" s="593"/>
      <c r="F35" s="593"/>
      <c r="G35" s="593"/>
      <c r="H35" s="593"/>
      <c r="I35" s="593"/>
    </row>
    <row r="36" ht="6" customHeight="1">
      <c r="A36" s="203"/>
    </row>
    <row r="37" spans="1:9" ht="12.75" customHeight="1">
      <c r="A37" s="605" t="s">
        <v>447</v>
      </c>
      <c r="B37" s="593"/>
      <c r="C37" s="593"/>
      <c r="D37" s="593"/>
      <c r="E37" s="593"/>
      <c r="F37" s="593"/>
      <c r="G37" s="593"/>
      <c r="H37" s="593"/>
      <c r="I37" s="593"/>
    </row>
  </sheetData>
  <sheetProtection/>
  <mergeCells count="15">
    <mergeCell ref="A37:I37"/>
    <mergeCell ref="A29:I29"/>
    <mergeCell ref="A30:I30"/>
    <mergeCell ref="A31:I31"/>
    <mergeCell ref="A32:I32"/>
    <mergeCell ref="A33:I33"/>
    <mergeCell ref="A35:I35"/>
    <mergeCell ref="A4:I4"/>
    <mergeCell ref="A7:I7"/>
    <mergeCell ref="A10:A11"/>
    <mergeCell ref="B10:B11"/>
    <mergeCell ref="C10:F10"/>
    <mergeCell ref="G10:G11"/>
    <mergeCell ref="H10:H11"/>
    <mergeCell ref="I10:I11"/>
  </mergeCells>
  <dataValidations count="3">
    <dataValidation allowBlank="1" showInputMessage="1" showErrorMessage="1" imeMode="halfKatakana" sqref="B12:B27"/>
    <dataValidation type="list" allowBlank="1" showInputMessage="1" showErrorMessage="1" sqref="G12:G27">
      <formula1>"男,女"</formula1>
    </dataValidation>
    <dataValidation type="list" allowBlank="1" showInputMessage="1" showErrorMessage="1" sqref="C12:C27">
      <formula1>"T,S,H"</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I202"/>
  <sheetViews>
    <sheetView view="pageBreakPreview" zoomScaleSheetLayoutView="100" zoomScalePageLayoutView="0" workbookViewId="0" topLeftCell="A1">
      <selection activeCell="BG39" sqref="BG39"/>
    </sheetView>
  </sheetViews>
  <sheetFormatPr defaultColWidth="9.00390625" defaultRowHeight="13.5"/>
  <cols>
    <col min="1" max="1" width="17.75390625" style="100" customWidth="1"/>
    <col min="2" max="3" width="10.625" style="100" customWidth="1"/>
    <col min="4" max="4" width="91.625" style="100" customWidth="1"/>
    <col min="5" max="16384" width="9.00390625" style="100" customWidth="1"/>
  </cols>
  <sheetData>
    <row r="1" ht="13.5">
      <c r="A1" s="29" t="s">
        <v>414</v>
      </c>
    </row>
    <row r="3" spans="1:4" ht="14.25">
      <c r="A3" s="606" t="s">
        <v>415</v>
      </c>
      <c r="B3" s="606"/>
      <c r="C3" s="606"/>
      <c r="D3" s="606"/>
    </row>
    <row r="4" spans="1:4" ht="14.25">
      <c r="A4" s="177"/>
      <c r="B4" s="177"/>
      <c r="C4" s="177"/>
      <c r="D4" s="177"/>
    </row>
    <row r="5" spans="1:24" ht="13.5">
      <c r="A5" s="178" t="s">
        <v>382</v>
      </c>
      <c r="B5" s="179"/>
      <c r="C5" s="179"/>
      <c r="D5" s="151"/>
      <c r="E5" s="151"/>
      <c r="F5" s="151"/>
      <c r="G5" s="151"/>
      <c r="H5" s="151"/>
      <c r="I5" s="151"/>
      <c r="J5" s="151"/>
      <c r="K5" s="151"/>
      <c r="L5" s="151"/>
      <c r="M5" s="151"/>
      <c r="N5" s="151"/>
      <c r="O5" s="151"/>
      <c r="P5" s="151"/>
      <c r="Q5" s="151"/>
      <c r="R5" s="151"/>
      <c r="S5" s="151"/>
      <c r="T5" s="151"/>
      <c r="U5" s="151"/>
      <c r="V5" s="151"/>
      <c r="W5" s="151"/>
      <c r="X5" s="151"/>
    </row>
    <row r="6" ht="14.25" thickBot="1"/>
    <row r="7" spans="1:4" ht="30" customHeight="1">
      <c r="A7" s="180" t="s">
        <v>416</v>
      </c>
      <c r="B7" s="181" t="s">
        <v>417</v>
      </c>
      <c r="C7" s="181" t="s">
        <v>418</v>
      </c>
      <c r="D7" s="182" t="s">
        <v>419</v>
      </c>
    </row>
    <row r="8" spans="1:4" ht="27.75" customHeight="1">
      <c r="A8" s="183" t="s">
        <v>420</v>
      </c>
      <c r="B8" s="184"/>
      <c r="C8" s="184"/>
      <c r="D8" s="185"/>
    </row>
    <row r="9" spans="1:4" ht="27.75" customHeight="1">
      <c r="A9" s="183" t="s">
        <v>421</v>
      </c>
      <c r="B9" s="184"/>
      <c r="C9" s="184"/>
      <c r="D9" s="185"/>
    </row>
    <row r="10" spans="1:4" ht="27.75" customHeight="1">
      <c r="A10" s="183" t="s">
        <v>422</v>
      </c>
      <c r="B10" s="184"/>
      <c r="C10" s="184"/>
      <c r="D10" s="185"/>
    </row>
    <row r="11" spans="1:4" ht="27.75" customHeight="1">
      <c r="A11" s="183" t="s">
        <v>423</v>
      </c>
      <c r="B11" s="184"/>
      <c r="C11" s="184"/>
      <c r="D11" s="185"/>
    </row>
    <row r="12" spans="1:4" ht="27.75" customHeight="1">
      <c r="A12" s="183" t="s">
        <v>424</v>
      </c>
      <c r="B12" s="184"/>
      <c r="C12" s="184"/>
      <c r="D12" s="185"/>
    </row>
    <row r="13" spans="1:4" ht="27.75" customHeight="1">
      <c r="A13" s="183" t="s">
        <v>425</v>
      </c>
      <c r="B13" s="184"/>
      <c r="C13" s="184"/>
      <c r="D13" s="185"/>
    </row>
    <row r="14" spans="1:4" ht="27.75" customHeight="1">
      <c r="A14" s="183" t="s">
        <v>426</v>
      </c>
      <c r="B14" s="184"/>
      <c r="C14" s="184"/>
      <c r="D14" s="185"/>
    </row>
    <row r="15" spans="1:4" ht="27.75" customHeight="1">
      <c r="A15" s="183" t="s">
        <v>427</v>
      </c>
      <c r="B15" s="184"/>
      <c r="C15" s="184"/>
      <c r="D15" s="185"/>
    </row>
    <row r="16" spans="1:4" ht="27.75" customHeight="1">
      <c r="A16" s="183" t="s">
        <v>451</v>
      </c>
      <c r="B16" s="184"/>
      <c r="C16" s="184"/>
      <c r="D16" s="185"/>
    </row>
    <row r="17" spans="1:4" ht="27.75" customHeight="1" thickBot="1">
      <c r="A17" s="186" t="s">
        <v>428</v>
      </c>
      <c r="B17" s="187"/>
      <c r="C17" s="187"/>
      <c r="D17" s="188"/>
    </row>
    <row r="18" spans="1:4" ht="13.5">
      <c r="A18" s="607" t="s">
        <v>429</v>
      </c>
      <c r="B18" s="607"/>
      <c r="C18" s="607"/>
      <c r="D18" s="607"/>
    </row>
    <row r="195" ht="13.5">
      <c r="K195" s="100" t="s">
        <v>449</v>
      </c>
    </row>
    <row r="202" spans="11:35" ht="13.5">
      <c r="K202" s="100">
        <f>J171</f>
        <v>0</v>
      </c>
      <c r="AA202" s="100">
        <f>AI202-K202-S202</f>
        <v>0</v>
      </c>
      <c r="AI202" s="100">
        <f>AJ171</f>
        <v>0</v>
      </c>
    </row>
  </sheetData>
  <sheetProtection/>
  <mergeCells count="2">
    <mergeCell ref="A3:D3"/>
    <mergeCell ref="A18:D18"/>
  </mergeCells>
  <printOptions/>
  <pageMargins left="0.7874015748031497" right="0.7874015748031497" top="0.7480314960629921" bottom="0.7480314960629921"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O203"/>
  <sheetViews>
    <sheetView view="pageBreakPreview" zoomScaleSheetLayoutView="100" zoomScalePageLayoutView="0" workbookViewId="0" topLeftCell="A1">
      <selection activeCell="BG39" sqref="BG39"/>
    </sheetView>
  </sheetViews>
  <sheetFormatPr defaultColWidth="9.00390625" defaultRowHeight="13.5"/>
  <cols>
    <col min="1" max="41" width="2.125" style="29" customWidth="1"/>
    <col min="42" max="16384" width="9.00390625" style="29" customWidth="1"/>
  </cols>
  <sheetData>
    <row r="1" ht="13.5">
      <c r="A1" s="29" t="s">
        <v>404</v>
      </c>
    </row>
    <row r="3" spans="1:41" ht="13.5">
      <c r="A3" s="379" t="s">
        <v>398</v>
      </c>
      <c r="B3" s="380"/>
      <c r="C3" s="380"/>
      <c r="D3" s="380"/>
      <c r="E3" s="380"/>
      <c r="F3" s="380"/>
      <c r="G3" s="380"/>
      <c r="H3" s="380"/>
      <c r="I3" s="380"/>
      <c r="J3" s="380"/>
      <c r="K3" s="380"/>
      <c r="L3" s="380"/>
      <c r="M3" s="380"/>
      <c r="N3" s="380"/>
      <c r="O3" s="380"/>
      <c r="P3" s="380"/>
      <c r="Q3" s="380"/>
      <c r="R3" s="381"/>
      <c r="AA3" s="160"/>
      <c r="AB3" s="160"/>
      <c r="AC3" s="160"/>
      <c r="AD3" s="160"/>
      <c r="AE3" s="160"/>
      <c r="AF3" s="160"/>
      <c r="AG3" s="160"/>
      <c r="AH3" s="160"/>
      <c r="AI3" s="160"/>
      <c r="AJ3" s="160"/>
      <c r="AK3" s="160"/>
      <c r="AL3" s="160"/>
      <c r="AM3" s="160"/>
      <c r="AN3" s="160"/>
      <c r="AO3" s="160"/>
    </row>
    <row r="4" spans="1:41" ht="13.5">
      <c r="A4" s="410"/>
      <c r="B4" s="395"/>
      <c r="C4" s="386"/>
      <c r="D4" s="386"/>
      <c r="E4" s="386"/>
      <c r="F4" s="386"/>
      <c r="G4" s="386"/>
      <c r="H4" s="386"/>
      <c r="I4" s="386"/>
      <c r="J4" s="386"/>
      <c r="K4" s="388"/>
      <c r="L4" s="383"/>
      <c r="M4" s="390"/>
      <c r="N4" s="391"/>
      <c r="O4" s="394"/>
      <c r="P4" s="395"/>
      <c r="Q4" s="391"/>
      <c r="R4" s="397"/>
      <c r="AA4" s="109"/>
      <c r="AB4" s="109"/>
      <c r="AC4" s="109"/>
      <c r="AD4" s="109"/>
      <c r="AE4" s="109"/>
      <c r="AF4" s="109"/>
      <c r="AG4" s="109"/>
      <c r="AH4" s="109"/>
      <c r="AI4" s="109"/>
      <c r="AJ4" s="109"/>
      <c r="AK4" s="109"/>
      <c r="AL4" s="109"/>
      <c r="AM4" s="109"/>
      <c r="AN4" s="109"/>
      <c r="AO4" s="109"/>
    </row>
    <row r="5" spans="1:30" ht="13.5">
      <c r="A5" s="383"/>
      <c r="B5" s="396"/>
      <c r="C5" s="387"/>
      <c r="D5" s="387"/>
      <c r="E5" s="387"/>
      <c r="F5" s="387"/>
      <c r="G5" s="387"/>
      <c r="H5" s="387"/>
      <c r="I5" s="387"/>
      <c r="J5" s="387"/>
      <c r="K5" s="389"/>
      <c r="L5" s="385"/>
      <c r="M5" s="392"/>
      <c r="N5" s="393"/>
      <c r="O5" s="392"/>
      <c r="P5" s="396"/>
      <c r="Q5" s="393"/>
      <c r="R5" s="388"/>
      <c r="AA5" s="109"/>
      <c r="AB5" s="109"/>
      <c r="AC5" s="109"/>
      <c r="AD5" s="109"/>
    </row>
    <row r="6" spans="27:40" ht="13.5">
      <c r="AA6" s="109"/>
      <c r="AB6" s="109"/>
      <c r="AC6" s="109"/>
      <c r="AD6" s="161"/>
      <c r="AE6" s="109"/>
      <c r="AF6" s="31"/>
      <c r="AG6" s="31"/>
      <c r="AH6" s="31"/>
      <c r="AI6" s="31"/>
      <c r="AJ6" s="31"/>
      <c r="AK6" s="31"/>
      <c r="AL6" s="31"/>
      <c r="AM6" s="31"/>
      <c r="AN6" s="109"/>
    </row>
    <row r="7" spans="27:39" ht="13.5">
      <c r="AA7" s="109"/>
      <c r="AB7" s="109"/>
      <c r="AC7" s="109"/>
      <c r="AD7" s="620"/>
      <c r="AE7" s="621"/>
      <c r="AF7" s="375" t="s">
        <v>251</v>
      </c>
      <c r="AG7" s="375"/>
      <c r="AH7" s="375"/>
      <c r="AI7" s="375"/>
      <c r="AJ7" s="375"/>
      <c r="AK7" s="375"/>
      <c r="AL7" s="375"/>
      <c r="AM7" s="375"/>
    </row>
    <row r="8" spans="1:41" ht="14.25">
      <c r="A8" s="29" t="s">
        <v>405</v>
      </c>
      <c r="AA8" s="109"/>
      <c r="AB8" s="109"/>
      <c r="AC8" s="109"/>
      <c r="AD8" s="109"/>
      <c r="AE8" s="109"/>
      <c r="AF8" s="109"/>
      <c r="AG8" s="109"/>
      <c r="AH8" s="109"/>
      <c r="AI8" s="109"/>
      <c r="AJ8" s="109"/>
      <c r="AK8" s="109"/>
      <c r="AL8" s="109"/>
      <c r="AM8" s="109"/>
      <c r="AN8" s="109"/>
      <c r="AO8" s="109"/>
    </row>
    <row r="9" spans="27:41" ht="14.25">
      <c r="AA9" s="109"/>
      <c r="AB9" s="109"/>
      <c r="AC9" s="109"/>
      <c r="AD9" s="109"/>
      <c r="AE9" s="109"/>
      <c r="AF9" s="109"/>
      <c r="AG9" s="109"/>
      <c r="AH9" s="109"/>
      <c r="AI9" s="109"/>
      <c r="AJ9" s="109"/>
      <c r="AK9" s="109"/>
      <c r="AL9" s="109"/>
      <c r="AM9" s="109"/>
      <c r="AN9" s="109"/>
      <c r="AO9" s="109"/>
    </row>
    <row r="10" spans="14:39" ht="13.5" customHeight="1">
      <c r="N10" s="622" t="s">
        <v>252</v>
      </c>
      <c r="O10" s="622"/>
      <c r="P10" s="622"/>
      <c r="Q10" s="622"/>
      <c r="R10" s="622"/>
      <c r="S10" s="622"/>
      <c r="T10" s="171"/>
      <c r="U10" s="370" t="s">
        <v>236</v>
      </c>
      <c r="V10" s="370"/>
      <c r="W10" s="370"/>
      <c r="X10" s="370"/>
      <c r="Y10" s="370"/>
      <c r="Z10" s="370"/>
      <c r="AA10" s="370"/>
      <c r="AB10" s="370"/>
      <c r="AC10" s="370"/>
      <c r="AD10" s="370"/>
      <c r="AE10" s="370"/>
      <c r="AF10" s="370"/>
      <c r="AG10" s="370"/>
      <c r="AH10" s="370"/>
      <c r="AI10" s="370"/>
      <c r="AJ10" s="370"/>
      <c r="AK10" s="175"/>
      <c r="AL10" s="175"/>
      <c r="AM10" s="175"/>
    </row>
    <row r="11" spans="14:39" ht="13.5" customHeight="1">
      <c r="N11" s="174"/>
      <c r="O11" s="174"/>
      <c r="P11" s="174"/>
      <c r="Q11" s="174"/>
      <c r="R11" s="174"/>
      <c r="S11" s="174"/>
      <c r="T11" s="171"/>
      <c r="U11" s="370"/>
      <c r="V11" s="370"/>
      <c r="W11" s="370"/>
      <c r="X11" s="370"/>
      <c r="Y11" s="370"/>
      <c r="Z11" s="370"/>
      <c r="AA11" s="370"/>
      <c r="AB11" s="370"/>
      <c r="AC11" s="370"/>
      <c r="AD11" s="370"/>
      <c r="AE11" s="370"/>
      <c r="AF11" s="370"/>
      <c r="AG11" s="370"/>
      <c r="AH11" s="370"/>
      <c r="AI11" s="370"/>
      <c r="AJ11" s="370"/>
      <c r="AK11" s="175"/>
      <c r="AL11" s="175"/>
      <c r="AM11" s="175"/>
    </row>
    <row r="12" spans="19:39" ht="13.5" customHeight="1">
      <c r="S12" s="171"/>
      <c r="T12" s="171"/>
      <c r="U12" s="370"/>
      <c r="V12" s="370"/>
      <c r="W12" s="370"/>
      <c r="X12" s="370"/>
      <c r="Y12" s="370"/>
      <c r="Z12" s="370"/>
      <c r="AA12" s="370"/>
      <c r="AB12" s="370"/>
      <c r="AC12" s="370"/>
      <c r="AD12" s="370"/>
      <c r="AE12" s="370"/>
      <c r="AF12" s="370"/>
      <c r="AG12" s="370"/>
      <c r="AH12" s="370"/>
      <c r="AI12" s="370"/>
      <c r="AJ12" s="370"/>
      <c r="AK12" s="175"/>
      <c r="AL12" s="175"/>
      <c r="AM12" s="175"/>
    </row>
    <row r="13" spans="19:39" ht="13.5" customHeight="1">
      <c r="S13" s="31"/>
      <c r="T13" s="163"/>
      <c r="U13" s="622" t="s">
        <v>399</v>
      </c>
      <c r="V13" s="622"/>
      <c r="W13" s="622"/>
      <c r="X13" s="622"/>
      <c r="Y13" s="622"/>
      <c r="Z13" s="622"/>
      <c r="AA13" s="622"/>
      <c r="AB13" s="622"/>
      <c r="AC13" s="622"/>
      <c r="AD13" s="622"/>
      <c r="AE13" s="622"/>
      <c r="AF13" s="622"/>
      <c r="AG13" s="622"/>
      <c r="AH13" s="622"/>
      <c r="AI13" s="622"/>
      <c r="AJ13" s="622"/>
      <c r="AK13" s="175"/>
      <c r="AL13" s="175"/>
      <c r="AM13" s="175"/>
    </row>
    <row r="14" spans="19:39" ht="15.75" customHeight="1">
      <c r="S14" s="31"/>
      <c r="T14" s="163"/>
      <c r="U14" s="622" t="s">
        <v>400</v>
      </c>
      <c r="V14" s="622"/>
      <c r="W14" s="622"/>
      <c r="X14" s="622"/>
      <c r="Y14" s="622"/>
      <c r="Z14" s="622"/>
      <c r="AA14" s="622"/>
      <c r="AB14" s="622"/>
      <c r="AC14" s="622"/>
      <c r="AD14" s="622"/>
      <c r="AE14" s="622"/>
      <c r="AF14" s="622"/>
      <c r="AG14" s="622"/>
      <c r="AH14" s="622"/>
      <c r="AI14" s="622"/>
      <c r="AJ14" s="622"/>
      <c r="AK14" s="175"/>
      <c r="AL14" s="175"/>
      <c r="AM14" s="176" t="s">
        <v>1</v>
      </c>
    </row>
    <row r="15" spans="19:39" ht="15.75" customHeight="1">
      <c r="S15" s="31"/>
      <c r="T15" s="163"/>
      <c r="U15" s="163"/>
      <c r="V15" s="163"/>
      <c r="W15" s="163"/>
      <c r="X15" s="163"/>
      <c r="Y15" s="163"/>
      <c r="Z15" s="163"/>
      <c r="AA15" s="163"/>
      <c r="AB15" s="163"/>
      <c r="AC15" s="163"/>
      <c r="AD15" s="163"/>
      <c r="AE15" s="163"/>
      <c r="AF15" s="163"/>
      <c r="AG15" s="163"/>
      <c r="AH15" s="163"/>
      <c r="AI15" s="163"/>
      <c r="AJ15" s="163"/>
      <c r="AK15" s="168"/>
      <c r="AL15" s="168"/>
      <c r="AM15" s="168"/>
    </row>
    <row r="16" spans="1:41" ht="19.5" customHeight="1">
      <c r="A16" s="373" t="s">
        <v>401</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row>
    <row r="17" spans="1:41" ht="19.5" customHeight="1">
      <c r="A17" s="373" t="s">
        <v>402</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row>
    <row r="18" spans="19:39" ht="19.5" customHeight="1">
      <c r="S18" s="31"/>
      <c r="T18" s="163"/>
      <c r="U18" s="163"/>
      <c r="V18" s="163"/>
      <c r="W18" s="163"/>
      <c r="X18" s="163"/>
      <c r="Y18" s="163"/>
      <c r="Z18" s="163"/>
      <c r="AA18" s="163"/>
      <c r="AB18" s="163"/>
      <c r="AC18" s="163"/>
      <c r="AD18" s="163"/>
      <c r="AE18" s="163"/>
      <c r="AF18" s="163"/>
      <c r="AG18" s="163"/>
      <c r="AH18" s="163"/>
      <c r="AI18" s="163"/>
      <c r="AJ18" s="163"/>
      <c r="AK18" s="168"/>
      <c r="AL18" s="168"/>
      <c r="AM18" s="168"/>
    </row>
    <row r="19" spans="1:41" ht="13.5">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row>
    <row r="20" spans="1:41" ht="13.5">
      <c r="A20" s="608" t="s">
        <v>403</v>
      </c>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10"/>
      <c r="AN20" s="173"/>
      <c r="AO20" s="173"/>
    </row>
    <row r="21" spans="1:41" ht="13.5">
      <c r="A21" s="611"/>
      <c r="B21" s="612"/>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3"/>
      <c r="AN21" s="173"/>
      <c r="AO21" s="173"/>
    </row>
    <row r="22" spans="1:41" ht="13.5">
      <c r="A22" s="611"/>
      <c r="B22" s="612"/>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3"/>
      <c r="AN22" s="173"/>
      <c r="AO22" s="173"/>
    </row>
    <row r="23" spans="1:41" ht="13.5">
      <c r="A23" s="611"/>
      <c r="B23" s="612"/>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3"/>
      <c r="AN23" s="173"/>
      <c r="AO23" s="173"/>
    </row>
    <row r="24" spans="1:41" ht="13.5">
      <c r="A24" s="611"/>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3"/>
      <c r="AN24" s="173"/>
      <c r="AO24" s="173"/>
    </row>
    <row r="25" spans="1:41" ht="13.5">
      <c r="A25" s="611"/>
      <c r="B25" s="612"/>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3"/>
      <c r="AN25" s="173"/>
      <c r="AO25" s="173"/>
    </row>
    <row r="26" spans="1:41" ht="13.5">
      <c r="A26" s="611"/>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3"/>
      <c r="AN26" s="173"/>
      <c r="AO26" s="173"/>
    </row>
    <row r="27" spans="1:41" ht="13.5">
      <c r="A27" s="611"/>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3"/>
      <c r="AN27" s="173"/>
      <c r="AO27" s="173"/>
    </row>
    <row r="28" spans="1:41" ht="13.5">
      <c r="A28" s="611"/>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3"/>
      <c r="AN28" s="173"/>
      <c r="AO28" s="173"/>
    </row>
    <row r="29" spans="1:41" ht="13.5">
      <c r="A29" s="611"/>
      <c r="B29" s="612"/>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3"/>
      <c r="AN29" s="173"/>
      <c r="AO29" s="173"/>
    </row>
    <row r="30" spans="1:41" ht="13.5">
      <c r="A30" s="611"/>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3"/>
      <c r="AN30" s="173"/>
      <c r="AO30" s="173"/>
    </row>
    <row r="31" spans="1:41" ht="13.5">
      <c r="A31" s="611"/>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3"/>
      <c r="AN31" s="173"/>
      <c r="AO31" s="173"/>
    </row>
    <row r="32" spans="1:41" ht="13.5">
      <c r="A32" s="611"/>
      <c r="B32" s="612"/>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3"/>
      <c r="AN32" s="173"/>
      <c r="AO32" s="173"/>
    </row>
    <row r="33" spans="1:41" ht="13.5">
      <c r="A33" s="611"/>
      <c r="B33" s="612"/>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3"/>
      <c r="AN33" s="173"/>
      <c r="AO33" s="173"/>
    </row>
    <row r="34" spans="1:41" ht="13.5">
      <c r="A34" s="611"/>
      <c r="B34" s="612"/>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3"/>
      <c r="AN34" s="173"/>
      <c r="AO34" s="173"/>
    </row>
    <row r="35" spans="1:41" ht="13.5">
      <c r="A35" s="614"/>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6"/>
      <c r="AN35" s="173"/>
      <c r="AO35" s="173"/>
    </row>
    <row r="36" spans="1:39" ht="13.5">
      <c r="A36" s="614"/>
      <c r="B36" s="615"/>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6"/>
    </row>
    <row r="37" spans="1:39" ht="13.5">
      <c r="A37" s="614"/>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6"/>
    </row>
    <row r="38" spans="1:39" ht="13.5">
      <c r="A38" s="614"/>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6"/>
    </row>
    <row r="39" spans="1:39" ht="13.5">
      <c r="A39" s="614"/>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6"/>
    </row>
    <row r="40" spans="1:39" ht="13.5">
      <c r="A40" s="614"/>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6"/>
    </row>
    <row r="41" spans="1:39" ht="13.5">
      <c r="A41" s="614"/>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6"/>
    </row>
    <row r="42" spans="1:39" ht="13.5">
      <c r="A42" s="614"/>
      <c r="B42" s="615"/>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6"/>
    </row>
    <row r="43" spans="1:39" ht="13.5">
      <c r="A43" s="614"/>
      <c r="B43" s="615"/>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6"/>
    </row>
    <row r="44" spans="1:39" ht="13.5">
      <c r="A44" s="617"/>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9"/>
    </row>
    <row r="196" ht="13.5">
      <c r="K196" s="29" t="s">
        <v>449</v>
      </c>
    </row>
    <row r="203" spans="11:35" ht="13.5">
      <c r="K203" s="29">
        <f>J172</f>
        <v>0</v>
      </c>
      <c r="AA203" s="29">
        <f>AI203-K203-S203</f>
        <v>0</v>
      </c>
      <c r="AI203" s="29">
        <f>AJ172</f>
        <v>0</v>
      </c>
    </row>
  </sheetData>
  <sheetProtection/>
  <mergeCells count="19">
    <mergeCell ref="A16:AO16"/>
    <mergeCell ref="A17:AO17"/>
    <mergeCell ref="A20:AM44"/>
    <mergeCell ref="AD7:AE7"/>
    <mergeCell ref="AF7:AM7"/>
    <mergeCell ref="N10:S10"/>
    <mergeCell ref="U10:AJ12"/>
    <mergeCell ref="U13:AJ13"/>
    <mergeCell ref="U14:AJ14"/>
    <mergeCell ref="A3:R3"/>
    <mergeCell ref="A4:B5"/>
    <mergeCell ref="C4:D5"/>
    <mergeCell ref="E4:F5"/>
    <mergeCell ref="G4:H5"/>
    <mergeCell ref="I4:J5"/>
    <mergeCell ref="K4:L5"/>
    <mergeCell ref="M4:N5"/>
    <mergeCell ref="O4:P5"/>
    <mergeCell ref="Q4:R5"/>
  </mergeCells>
  <dataValidations count="1">
    <dataValidation allowBlank="1" showInputMessage="1" showErrorMessage="1" imeMode="halfAlpha" sqref="AF6:AM7 AH8:AO9"/>
  </dataValidations>
  <printOptions horizontalCentered="1"/>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R55"/>
  <sheetViews>
    <sheetView view="pageBreakPreview" zoomScaleSheetLayoutView="100" zoomScalePageLayoutView="0" workbookViewId="0" topLeftCell="A1">
      <selection activeCell="BG39" sqref="BG39"/>
    </sheetView>
  </sheetViews>
  <sheetFormatPr defaultColWidth="9.00390625" defaultRowHeight="13.5"/>
  <cols>
    <col min="1" max="44" width="2.125" style="29" customWidth="1"/>
    <col min="45" max="16384" width="9.00390625" style="29" customWidth="1"/>
  </cols>
  <sheetData>
    <row r="1" ht="13.5">
      <c r="C1" s="29" t="s">
        <v>553</v>
      </c>
    </row>
    <row r="2" spans="3:44" ht="13.5">
      <c r="C2" s="379" t="s">
        <v>489</v>
      </c>
      <c r="D2" s="380"/>
      <c r="E2" s="380"/>
      <c r="F2" s="380"/>
      <c r="G2" s="380"/>
      <c r="H2" s="380"/>
      <c r="I2" s="380"/>
      <c r="J2" s="380"/>
      <c r="K2" s="380"/>
      <c r="L2" s="380"/>
      <c r="M2" s="380"/>
      <c r="N2" s="380"/>
      <c r="O2" s="380"/>
      <c r="P2" s="380"/>
      <c r="Q2" s="380"/>
      <c r="R2" s="380"/>
      <c r="S2" s="380"/>
      <c r="T2" s="381"/>
      <c r="AC2" s="160"/>
      <c r="AD2" s="160"/>
      <c r="AE2" s="160"/>
      <c r="AF2" s="160"/>
      <c r="AG2" s="160"/>
      <c r="AH2" s="160"/>
      <c r="AI2" s="160"/>
      <c r="AJ2" s="160"/>
      <c r="AK2" s="160"/>
      <c r="AL2" s="160"/>
      <c r="AM2" s="160"/>
      <c r="AN2" s="160"/>
      <c r="AO2" s="160"/>
      <c r="AP2" s="160"/>
      <c r="AQ2" s="160"/>
      <c r="AR2" s="160"/>
    </row>
    <row r="3" spans="3:44" ht="13.5">
      <c r="C3" s="382"/>
      <c r="D3" s="383"/>
      <c r="E3" s="386"/>
      <c r="F3" s="386"/>
      <c r="G3" s="386"/>
      <c r="H3" s="386"/>
      <c r="I3" s="386"/>
      <c r="J3" s="386"/>
      <c r="K3" s="386"/>
      <c r="L3" s="386"/>
      <c r="M3" s="388"/>
      <c r="N3" s="383"/>
      <c r="O3" s="394"/>
      <c r="P3" s="549"/>
      <c r="Q3" s="394"/>
      <c r="R3" s="395"/>
      <c r="S3" s="549"/>
      <c r="T3" s="550"/>
      <c r="AC3" s="109"/>
      <c r="AD3" s="109"/>
      <c r="AE3" s="109"/>
      <c r="AF3" s="109"/>
      <c r="AG3" s="109"/>
      <c r="AH3" s="109"/>
      <c r="AI3" s="109"/>
      <c r="AJ3" s="109"/>
      <c r="AK3" s="109"/>
      <c r="AL3" s="109"/>
      <c r="AM3" s="109"/>
      <c r="AN3" s="109"/>
      <c r="AO3" s="109"/>
      <c r="AP3" s="109"/>
      <c r="AQ3" s="109"/>
      <c r="AR3" s="109"/>
    </row>
    <row r="4" spans="3:32" ht="13.5">
      <c r="C4" s="384"/>
      <c r="D4" s="385"/>
      <c r="E4" s="387"/>
      <c r="F4" s="387"/>
      <c r="G4" s="387"/>
      <c r="H4" s="387"/>
      <c r="I4" s="387"/>
      <c r="J4" s="387"/>
      <c r="K4" s="387"/>
      <c r="L4" s="387"/>
      <c r="M4" s="389"/>
      <c r="N4" s="385"/>
      <c r="O4" s="392"/>
      <c r="P4" s="393"/>
      <c r="Q4" s="392"/>
      <c r="R4" s="396"/>
      <c r="S4" s="393"/>
      <c r="T4" s="388"/>
      <c r="AC4" s="109"/>
      <c r="AD4" s="109"/>
      <c r="AE4" s="109"/>
      <c r="AF4" s="109"/>
    </row>
    <row r="5" spans="29:43" ht="13.5">
      <c r="AC5" s="109"/>
      <c r="AD5" s="109"/>
      <c r="AE5" s="109"/>
      <c r="AF5" s="161"/>
      <c r="AG5" s="109"/>
      <c r="AI5" s="31"/>
      <c r="AJ5" s="31"/>
      <c r="AK5" s="31"/>
      <c r="AL5" s="31"/>
      <c r="AM5" s="31"/>
      <c r="AN5" s="31"/>
      <c r="AO5" s="31"/>
      <c r="AP5" s="31"/>
      <c r="AQ5" s="109"/>
    </row>
    <row r="6" spans="29:42" ht="13.5">
      <c r="AC6" s="109"/>
      <c r="AD6" s="109"/>
      <c r="AE6" s="109"/>
      <c r="AF6" s="620"/>
      <c r="AG6" s="621"/>
      <c r="AH6" s="621"/>
      <c r="AI6" s="375" t="s">
        <v>251</v>
      </c>
      <c r="AJ6" s="375"/>
      <c r="AK6" s="375"/>
      <c r="AL6" s="375"/>
      <c r="AM6" s="375"/>
      <c r="AN6" s="375"/>
      <c r="AO6" s="375"/>
      <c r="AP6" s="375"/>
    </row>
    <row r="7" spans="29:42" ht="13.5">
      <c r="AC7" s="109"/>
      <c r="AD7" s="109"/>
      <c r="AE7" s="109"/>
      <c r="AF7" s="165"/>
      <c r="AG7" s="166"/>
      <c r="AH7" s="166"/>
      <c r="AI7" s="164"/>
      <c r="AJ7" s="164"/>
      <c r="AK7" s="164"/>
      <c r="AL7" s="164"/>
      <c r="AM7" s="164"/>
      <c r="AN7" s="164"/>
      <c r="AO7" s="164"/>
      <c r="AP7" s="164"/>
    </row>
    <row r="8" spans="3:44" ht="13.5">
      <c r="C8" s="29" t="s">
        <v>405</v>
      </c>
      <c r="AC8" s="109"/>
      <c r="AD8" s="109"/>
      <c r="AE8" s="109"/>
      <c r="AF8" s="109"/>
      <c r="AG8" s="109"/>
      <c r="AH8" s="109"/>
      <c r="AI8" s="109"/>
      <c r="AJ8" s="109"/>
      <c r="AK8" s="109"/>
      <c r="AL8" s="109"/>
      <c r="AM8" s="109"/>
      <c r="AN8" s="109"/>
      <c r="AO8" s="109"/>
      <c r="AP8" s="109"/>
      <c r="AQ8" s="109"/>
      <c r="AR8" s="109"/>
    </row>
    <row r="9" spans="29:44" ht="13.5">
      <c r="AC9" s="109"/>
      <c r="AD9" s="109"/>
      <c r="AE9" s="109"/>
      <c r="AF9" s="109"/>
      <c r="AG9" s="109"/>
      <c r="AH9" s="109"/>
      <c r="AI9" s="109"/>
      <c r="AJ9" s="109"/>
      <c r="AK9" s="109"/>
      <c r="AL9" s="109"/>
      <c r="AM9" s="109"/>
      <c r="AN9" s="109"/>
      <c r="AO9" s="109"/>
      <c r="AP9" s="109"/>
      <c r="AQ9" s="109"/>
      <c r="AR9" s="109"/>
    </row>
    <row r="10" spans="29:44" ht="13.5">
      <c r="AC10" s="109"/>
      <c r="AD10" s="109"/>
      <c r="AE10" s="109"/>
      <c r="AF10" s="109"/>
      <c r="AG10" s="109"/>
      <c r="AH10" s="109"/>
      <c r="AI10" s="109"/>
      <c r="AJ10" s="109"/>
      <c r="AK10" s="109"/>
      <c r="AL10" s="109"/>
      <c r="AM10" s="109"/>
      <c r="AN10" s="109"/>
      <c r="AO10" s="109"/>
      <c r="AP10" s="109"/>
      <c r="AQ10" s="109"/>
      <c r="AR10" s="109"/>
    </row>
    <row r="11" spans="15:42" ht="13.5" customHeight="1">
      <c r="O11" s="376" t="s">
        <v>490</v>
      </c>
      <c r="P11" s="376"/>
      <c r="Q11" s="376"/>
      <c r="R11" s="376"/>
      <c r="S11" s="376"/>
      <c r="T11" s="376"/>
      <c r="U11" s="316" t="s">
        <v>236</v>
      </c>
      <c r="V11" s="316"/>
      <c r="W11" s="316"/>
      <c r="X11" s="316"/>
      <c r="Y11" s="316"/>
      <c r="Z11" s="316"/>
      <c r="AA11" s="316"/>
      <c r="AB11" s="316"/>
      <c r="AC11" s="316"/>
      <c r="AD11" s="316"/>
      <c r="AE11" s="316"/>
      <c r="AF11" s="316"/>
      <c r="AG11" s="316"/>
      <c r="AH11" s="316"/>
      <c r="AI11" s="316"/>
      <c r="AJ11" s="316"/>
      <c r="AK11" s="316"/>
      <c r="AL11" s="316"/>
      <c r="AM11" s="316"/>
      <c r="AN11" s="377" t="s">
        <v>1</v>
      </c>
      <c r="AO11" s="377"/>
      <c r="AP11" s="377"/>
    </row>
    <row r="12" spans="21:42" ht="13.5" customHeight="1">
      <c r="U12" s="316"/>
      <c r="V12" s="316"/>
      <c r="W12" s="316"/>
      <c r="X12" s="316"/>
      <c r="Y12" s="316"/>
      <c r="Z12" s="316"/>
      <c r="AA12" s="316"/>
      <c r="AB12" s="316"/>
      <c r="AC12" s="316"/>
      <c r="AD12" s="316"/>
      <c r="AE12" s="316"/>
      <c r="AF12" s="316"/>
      <c r="AG12" s="316"/>
      <c r="AH12" s="316"/>
      <c r="AI12" s="316"/>
      <c r="AJ12" s="316"/>
      <c r="AK12" s="316"/>
      <c r="AL12" s="316"/>
      <c r="AM12" s="316"/>
      <c r="AN12" s="377"/>
      <c r="AO12" s="377"/>
      <c r="AP12" s="377"/>
    </row>
    <row r="13" spans="21:42" ht="13.5">
      <c r="U13" s="378" t="s">
        <v>399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400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5" spans="21:42" ht="12.75" customHeight="1">
      <c r="U15" s="31"/>
      <c r="V15" s="163"/>
      <c r="W15" s="163"/>
      <c r="X15" s="163"/>
      <c r="Y15" s="163"/>
      <c r="Z15" s="163"/>
      <c r="AA15" s="163"/>
      <c r="AB15" s="163"/>
      <c r="AC15" s="163"/>
      <c r="AD15" s="163"/>
      <c r="AE15" s="163"/>
      <c r="AF15" s="163"/>
      <c r="AG15" s="163"/>
      <c r="AH15" s="163"/>
      <c r="AI15" s="163"/>
      <c r="AJ15" s="163"/>
      <c r="AK15" s="163"/>
      <c r="AL15" s="163"/>
      <c r="AM15" s="163"/>
      <c r="AN15" s="168"/>
      <c r="AO15" s="168"/>
      <c r="AP15" s="168"/>
    </row>
    <row r="16" spans="21:42" ht="12.75" customHeight="1">
      <c r="U16" s="31"/>
      <c r="V16" s="163"/>
      <c r="W16" s="163"/>
      <c r="X16" s="163"/>
      <c r="Y16" s="163"/>
      <c r="Z16" s="163"/>
      <c r="AA16" s="163"/>
      <c r="AB16" s="163"/>
      <c r="AC16" s="163"/>
      <c r="AD16" s="163"/>
      <c r="AE16" s="163"/>
      <c r="AF16" s="163"/>
      <c r="AG16" s="163"/>
      <c r="AH16" s="163"/>
      <c r="AI16" s="163"/>
      <c r="AJ16" s="163"/>
      <c r="AK16" s="163"/>
      <c r="AL16" s="163"/>
      <c r="AM16" s="163"/>
      <c r="AN16" s="168"/>
      <c r="AO16" s="168"/>
      <c r="AP16" s="168"/>
    </row>
    <row r="17" spans="1:44" ht="19.5" customHeight="1">
      <c r="A17" s="372" t="s">
        <v>491</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row>
    <row r="18" spans="1:44" ht="19.5" customHeight="1">
      <c r="A18" s="373" t="s">
        <v>554</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row>
    <row r="19" spans="1:44" ht="12.75" customHeight="1">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row>
    <row r="20" spans="1:44" ht="12.75" customHeight="1">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row>
    <row r="21" spans="2:44" ht="15.75" customHeight="1">
      <c r="B21" s="170"/>
      <c r="C21" s="316" t="s">
        <v>556</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170"/>
      <c r="AR21" s="170"/>
    </row>
    <row r="22" spans="1:44" ht="15.75" customHeight="1">
      <c r="A22" s="170"/>
      <c r="B22" s="170"/>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170"/>
      <c r="AR22" s="170"/>
    </row>
    <row r="23" spans="1:44"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row>
    <row r="24" spans="1:44" ht="15" customHeight="1">
      <c r="A24" s="374" t="s">
        <v>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row>
    <row r="25" ht="15" customHeight="1"/>
    <row r="26" ht="15" customHeight="1">
      <c r="C26" s="29" t="s">
        <v>557</v>
      </c>
    </row>
    <row r="27" ht="12.75" customHeight="1"/>
    <row r="28" ht="15.75" customHeight="1">
      <c r="D28" s="29" t="s">
        <v>558</v>
      </c>
    </row>
    <row r="29" spans="1:44" ht="12.75" customHeight="1">
      <c r="A29" s="169"/>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row>
    <row r="30" spans="1:44" ht="12.75" customHeight="1">
      <c r="A30" s="169"/>
      <c r="B30" s="169"/>
      <c r="C30" s="169"/>
      <c r="D30" s="82" t="s">
        <v>559</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row>
    <row r="31" spans="1:44" ht="3.75" customHeight="1">
      <c r="A31" s="169"/>
      <c r="B31" s="169"/>
      <c r="C31" s="169"/>
      <c r="D31" s="82"/>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row>
    <row r="32" spans="1:44" ht="12.75" customHeight="1">
      <c r="A32" s="169"/>
      <c r="B32" s="169"/>
      <c r="C32" s="169"/>
      <c r="D32" s="169"/>
      <c r="E32" s="82" t="s">
        <v>560</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row>
    <row r="33" spans="1:44" ht="12.75" customHeight="1">
      <c r="A33" s="169"/>
      <c r="B33" s="169"/>
      <c r="C33" s="169"/>
      <c r="D33" s="169"/>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3"/>
      <c r="AP33" s="623"/>
      <c r="AQ33" s="169"/>
      <c r="AR33" s="169"/>
    </row>
    <row r="34" spans="1:44" ht="12.75" customHeight="1">
      <c r="A34" s="169"/>
      <c r="B34" s="169"/>
      <c r="C34" s="169"/>
      <c r="D34" s="169"/>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169"/>
      <c r="AR34" s="169"/>
    </row>
    <row r="35" spans="1:44" ht="12.75" customHeight="1">
      <c r="A35" s="169"/>
      <c r="B35" s="169"/>
      <c r="C35" s="169"/>
      <c r="D35" s="169"/>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169"/>
      <c r="AR35" s="169"/>
    </row>
    <row r="36" spans="1:44" ht="12.75" customHeight="1">
      <c r="A36" s="169"/>
      <c r="B36" s="169"/>
      <c r="C36" s="169"/>
      <c r="D36" s="169"/>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169"/>
      <c r="AR36" s="169"/>
    </row>
    <row r="37" spans="1:44" ht="12.75" customHeight="1">
      <c r="A37" s="169"/>
      <c r="B37" s="169"/>
      <c r="C37" s="169"/>
      <c r="D37" s="169"/>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169"/>
      <c r="AR37" s="169"/>
    </row>
    <row r="38" spans="1:44" ht="12.75" customHeight="1">
      <c r="A38" s="169"/>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row>
    <row r="39" spans="1:44" ht="12.75" customHeight="1">
      <c r="A39" s="169"/>
      <c r="B39" s="169"/>
      <c r="C39" s="169"/>
      <c r="D39" s="169"/>
      <c r="E39" s="82" t="s">
        <v>563</v>
      </c>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44" ht="12.75" customHeight="1">
      <c r="A40" s="169"/>
      <c r="B40" s="169"/>
      <c r="C40" s="169"/>
      <c r="D40" s="169"/>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23"/>
      <c r="AL40" s="623"/>
      <c r="AM40" s="623"/>
      <c r="AN40" s="623"/>
      <c r="AO40" s="623"/>
      <c r="AP40" s="623"/>
      <c r="AQ40" s="169"/>
      <c r="AR40" s="169"/>
    </row>
    <row r="41" spans="1:44" ht="12.75" customHeight="1">
      <c r="A41" s="169"/>
      <c r="B41" s="169"/>
      <c r="C41" s="169"/>
      <c r="D41" s="169"/>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169"/>
      <c r="AR41" s="169"/>
    </row>
    <row r="42" spans="1:44" ht="12.75" customHeight="1">
      <c r="A42" s="169"/>
      <c r="B42" s="169"/>
      <c r="C42" s="169"/>
      <c r="D42" s="169"/>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23"/>
      <c r="AL42" s="623"/>
      <c r="AM42" s="623"/>
      <c r="AN42" s="623"/>
      <c r="AO42" s="623"/>
      <c r="AP42" s="623"/>
      <c r="AQ42" s="169"/>
      <c r="AR42" s="169"/>
    </row>
    <row r="43" spans="1:44" ht="12.75" customHeight="1">
      <c r="A43" s="169"/>
      <c r="B43" s="169"/>
      <c r="C43" s="169"/>
      <c r="D43" s="169"/>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169"/>
      <c r="AR43" s="169"/>
    </row>
    <row r="44" spans="1:44" ht="12.75" customHeight="1">
      <c r="A44" s="169"/>
      <c r="B44" s="169"/>
      <c r="C44" s="169"/>
      <c r="D44" s="169"/>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23"/>
      <c r="AL44" s="623"/>
      <c r="AM44" s="623"/>
      <c r="AN44" s="623"/>
      <c r="AO44" s="623"/>
      <c r="AP44" s="623"/>
      <c r="AQ44" s="169"/>
      <c r="AR44" s="169"/>
    </row>
    <row r="45" spans="1:44" ht="12.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row>
    <row r="46" spans="1:44" ht="12.75"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row>
    <row r="47" ht="15" customHeight="1">
      <c r="C47" s="29" t="s">
        <v>561</v>
      </c>
    </row>
    <row r="48" ht="12.75" customHeight="1"/>
    <row r="49" ht="15.75" customHeight="1">
      <c r="E49" s="29" t="s">
        <v>562</v>
      </c>
    </row>
    <row r="50" spans="1:44" ht="12.75"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row>
    <row r="51" spans="1:44" ht="12.75" customHeight="1">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row>
    <row r="52" spans="1:44" ht="12.75" customHeight="1">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row>
    <row r="53" spans="1:44" ht="12.75" customHeight="1">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row>
    <row r="54" spans="1:44" ht="12.75" customHeight="1">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row>
    <row r="55" spans="2:44" ht="13.5">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row>
  </sheetData>
  <sheetProtection/>
  <mergeCells count="23">
    <mergeCell ref="O3:P4"/>
    <mergeCell ref="K3:L4"/>
    <mergeCell ref="M3:N4"/>
    <mergeCell ref="AF6:AH6"/>
    <mergeCell ref="AI6:AP6"/>
    <mergeCell ref="AN11:AP14"/>
    <mergeCell ref="U14:AM14"/>
    <mergeCell ref="A17:AR17"/>
    <mergeCell ref="A18:AR18"/>
    <mergeCell ref="C21:AP22"/>
    <mergeCell ref="E33:AP37"/>
    <mergeCell ref="A24:AR24"/>
    <mergeCell ref="U13:AM13"/>
    <mergeCell ref="C2:T2"/>
    <mergeCell ref="C3:D4"/>
    <mergeCell ref="E3:F4"/>
    <mergeCell ref="G3:H4"/>
    <mergeCell ref="I3:J4"/>
    <mergeCell ref="E40:AP44"/>
    <mergeCell ref="Q3:R4"/>
    <mergeCell ref="S3:T4"/>
    <mergeCell ref="O11:T11"/>
    <mergeCell ref="U11:AM12"/>
  </mergeCells>
  <dataValidations count="1">
    <dataValidation allowBlank="1" showInputMessage="1" showErrorMessage="1" imeMode="halfAlpha" sqref="AI5:AP7 AK8:AR10"/>
  </dataValidations>
  <printOptions/>
  <pageMargins left="0.5118110236220472" right="0.4724409448818898" top="0.5905511811023623"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R55"/>
  <sheetViews>
    <sheetView view="pageBreakPreview" zoomScaleSheetLayoutView="100" zoomScalePageLayoutView="0" workbookViewId="0" topLeftCell="A1">
      <selection activeCell="BG39" sqref="BG39"/>
    </sheetView>
  </sheetViews>
  <sheetFormatPr defaultColWidth="9.00390625" defaultRowHeight="13.5"/>
  <cols>
    <col min="1" max="44" width="2.125" style="29" customWidth="1"/>
    <col min="45" max="16384" width="9.00390625" style="29" customWidth="1"/>
  </cols>
  <sheetData>
    <row r="1" ht="13.5">
      <c r="C1" s="29" t="s">
        <v>555</v>
      </c>
    </row>
    <row r="2" spans="3:44" ht="13.5">
      <c r="C2" s="379" t="s">
        <v>489</v>
      </c>
      <c r="D2" s="380"/>
      <c r="E2" s="380"/>
      <c r="F2" s="380"/>
      <c r="G2" s="380"/>
      <c r="H2" s="380"/>
      <c r="I2" s="380"/>
      <c r="J2" s="380"/>
      <c r="K2" s="380"/>
      <c r="L2" s="380"/>
      <c r="M2" s="380"/>
      <c r="N2" s="380"/>
      <c r="O2" s="380"/>
      <c r="P2" s="380"/>
      <c r="Q2" s="380"/>
      <c r="R2" s="380"/>
      <c r="S2" s="380"/>
      <c r="T2" s="381"/>
      <c r="AC2" s="160"/>
      <c r="AD2" s="160"/>
      <c r="AE2" s="160"/>
      <c r="AF2" s="160"/>
      <c r="AG2" s="160"/>
      <c r="AH2" s="160"/>
      <c r="AI2" s="160"/>
      <c r="AJ2" s="160"/>
      <c r="AK2" s="160"/>
      <c r="AL2" s="160"/>
      <c r="AM2" s="160"/>
      <c r="AN2" s="160"/>
      <c r="AO2" s="160"/>
      <c r="AP2" s="160"/>
      <c r="AQ2" s="160"/>
      <c r="AR2" s="160"/>
    </row>
    <row r="3" spans="3:44" ht="13.5">
      <c r="C3" s="382"/>
      <c r="D3" s="383"/>
      <c r="E3" s="386"/>
      <c r="F3" s="386"/>
      <c r="G3" s="386"/>
      <c r="H3" s="386"/>
      <c r="I3" s="386"/>
      <c r="J3" s="386"/>
      <c r="K3" s="386"/>
      <c r="L3" s="386"/>
      <c r="M3" s="388"/>
      <c r="N3" s="383"/>
      <c r="O3" s="394"/>
      <c r="P3" s="549"/>
      <c r="Q3" s="394"/>
      <c r="R3" s="395"/>
      <c r="S3" s="549"/>
      <c r="T3" s="550"/>
      <c r="AC3" s="109"/>
      <c r="AD3" s="109"/>
      <c r="AE3" s="109"/>
      <c r="AF3" s="109"/>
      <c r="AG3" s="109"/>
      <c r="AH3" s="109"/>
      <c r="AI3" s="109"/>
      <c r="AJ3" s="109"/>
      <c r="AK3" s="109"/>
      <c r="AL3" s="109"/>
      <c r="AM3" s="109"/>
      <c r="AN3" s="109"/>
      <c r="AO3" s="109"/>
      <c r="AP3" s="109"/>
      <c r="AQ3" s="109"/>
      <c r="AR3" s="109"/>
    </row>
    <row r="4" spans="3:32" ht="13.5">
      <c r="C4" s="384"/>
      <c r="D4" s="385"/>
      <c r="E4" s="387"/>
      <c r="F4" s="387"/>
      <c r="G4" s="387"/>
      <c r="H4" s="387"/>
      <c r="I4" s="387"/>
      <c r="J4" s="387"/>
      <c r="K4" s="387"/>
      <c r="L4" s="387"/>
      <c r="M4" s="389"/>
      <c r="N4" s="385"/>
      <c r="O4" s="392"/>
      <c r="P4" s="393"/>
      <c r="Q4" s="392"/>
      <c r="R4" s="396"/>
      <c r="S4" s="393"/>
      <c r="T4" s="388"/>
      <c r="AC4" s="109"/>
      <c r="AD4" s="109"/>
      <c r="AE4" s="109"/>
      <c r="AF4" s="109"/>
    </row>
    <row r="5" spans="29:43" ht="13.5">
      <c r="AC5" s="109"/>
      <c r="AD5" s="109"/>
      <c r="AE5" s="109"/>
      <c r="AF5" s="161"/>
      <c r="AG5" s="109"/>
      <c r="AI5" s="31"/>
      <c r="AJ5" s="31"/>
      <c r="AK5" s="31"/>
      <c r="AL5" s="31"/>
      <c r="AM5" s="31"/>
      <c r="AN5" s="31"/>
      <c r="AO5" s="31"/>
      <c r="AP5" s="31"/>
      <c r="AQ5" s="109"/>
    </row>
    <row r="6" spans="29:42" ht="13.5">
      <c r="AC6" s="109"/>
      <c r="AD6" s="109"/>
      <c r="AE6" s="109"/>
      <c r="AF6" s="162"/>
      <c r="AG6" s="163"/>
      <c r="AH6" s="163"/>
      <c r="AI6" s="375" t="s">
        <v>251</v>
      </c>
      <c r="AJ6" s="375"/>
      <c r="AK6" s="375"/>
      <c r="AL6" s="375"/>
      <c r="AM6" s="375"/>
      <c r="AN6" s="375"/>
      <c r="AO6" s="375"/>
      <c r="AP6" s="375"/>
    </row>
    <row r="7" spans="29:42" ht="13.5">
      <c r="AC7" s="109"/>
      <c r="AD7" s="109"/>
      <c r="AE7" s="109"/>
      <c r="AF7" s="165"/>
      <c r="AG7" s="166"/>
      <c r="AH7" s="166"/>
      <c r="AI7" s="164"/>
      <c r="AJ7" s="164"/>
      <c r="AK7" s="164"/>
      <c r="AL7" s="164"/>
      <c r="AM7" s="164"/>
      <c r="AN7" s="164"/>
      <c r="AO7" s="164"/>
      <c r="AP7" s="164"/>
    </row>
    <row r="8" spans="3:44" ht="13.5">
      <c r="C8" s="29" t="s">
        <v>405</v>
      </c>
      <c r="AC8" s="109"/>
      <c r="AD8" s="109"/>
      <c r="AE8" s="109"/>
      <c r="AF8" s="109"/>
      <c r="AG8" s="109"/>
      <c r="AH8" s="109"/>
      <c r="AI8" s="109"/>
      <c r="AJ8" s="109"/>
      <c r="AK8" s="109"/>
      <c r="AL8" s="109"/>
      <c r="AM8" s="109"/>
      <c r="AN8" s="109"/>
      <c r="AO8" s="109"/>
      <c r="AP8" s="109"/>
      <c r="AQ8" s="109"/>
      <c r="AR8" s="109"/>
    </row>
    <row r="9" spans="29:44" ht="13.5">
      <c r="AC9" s="109"/>
      <c r="AD9" s="109"/>
      <c r="AE9" s="109"/>
      <c r="AF9" s="109"/>
      <c r="AG9" s="109"/>
      <c r="AH9" s="109"/>
      <c r="AI9" s="109"/>
      <c r="AJ9" s="109"/>
      <c r="AK9" s="109"/>
      <c r="AL9" s="109"/>
      <c r="AM9" s="109"/>
      <c r="AN9" s="109"/>
      <c r="AO9" s="109"/>
      <c r="AP9" s="109"/>
      <c r="AQ9" s="109"/>
      <c r="AR9" s="109"/>
    </row>
    <row r="10" spans="29:44" ht="13.5">
      <c r="AC10" s="109"/>
      <c r="AD10" s="109"/>
      <c r="AE10" s="109"/>
      <c r="AF10" s="109"/>
      <c r="AG10" s="109"/>
      <c r="AH10" s="109"/>
      <c r="AI10" s="109"/>
      <c r="AJ10" s="109"/>
      <c r="AK10" s="109"/>
      <c r="AL10" s="109"/>
      <c r="AM10" s="109"/>
      <c r="AN10" s="109"/>
      <c r="AO10" s="109"/>
      <c r="AP10" s="109"/>
      <c r="AQ10" s="109"/>
      <c r="AR10" s="109"/>
    </row>
    <row r="11" spans="15:42" ht="13.5" customHeight="1">
      <c r="O11" s="376" t="s">
        <v>490</v>
      </c>
      <c r="P11" s="376"/>
      <c r="Q11" s="376"/>
      <c r="R11" s="376"/>
      <c r="S11" s="376"/>
      <c r="T11" s="376"/>
      <c r="U11" s="316" t="s">
        <v>236</v>
      </c>
      <c r="V11" s="316"/>
      <c r="W11" s="316"/>
      <c r="X11" s="316"/>
      <c r="Y11" s="316"/>
      <c r="Z11" s="316"/>
      <c r="AA11" s="316"/>
      <c r="AB11" s="316"/>
      <c r="AC11" s="316"/>
      <c r="AD11" s="316"/>
      <c r="AE11" s="316"/>
      <c r="AF11" s="316"/>
      <c r="AG11" s="316"/>
      <c r="AH11" s="316"/>
      <c r="AI11" s="316"/>
      <c r="AJ11" s="316"/>
      <c r="AK11" s="316"/>
      <c r="AL11" s="316"/>
      <c r="AM11" s="316"/>
      <c r="AN11" s="377" t="s">
        <v>1</v>
      </c>
      <c r="AO11" s="377"/>
      <c r="AP11" s="377"/>
    </row>
    <row r="12" spans="21:42" ht="13.5" customHeight="1">
      <c r="U12" s="316"/>
      <c r="V12" s="316"/>
      <c r="W12" s="316"/>
      <c r="X12" s="316"/>
      <c r="Y12" s="316"/>
      <c r="Z12" s="316"/>
      <c r="AA12" s="316"/>
      <c r="AB12" s="316"/>
      <c r="AC12" s="316"/>
      <c r="AD12" s="316"/>
      <c r="AE12" s="316"/>
      <c r="AF12" s="316"/>
      <c r="AG12" s="316"/>
      <c r="AH12" s="316"/>
      <c r="AI12" s="316"/>
      <c r="AJ12" s="316"/>
      <c r="AK12" s="316"/>
      <c r="AL12" s="316"/>
      <c r="AM12" s="316"/>
      <c r="AN12" s="377"/>
      <c r="AO12" s="377"/>
      <c r="AP12" s="377"/>
    </row>
    <row r="13" spans="21:42" ht="13.5">
      <c r="U13" s="378" t="s">
        <v>399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400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5" spans="21:42" ht="12.75" customHeight="1">
      <c r="U15" s="31"/>
      <c r="V15" s="163"/>
      <c r="W15" s="163"/>
      <c r="X15" s="163"/>
      <c r="Y15" s="163"/>
      <c r="Z15" s="163"/>
      <c r="AA15" s="163"/>
      <c r="AB15" s="163"/>
      <c r="AC15" s="163"/>
      <c r="AD15" s="163"/>
      <c r="AE15" s="163"/>
      <c r="AF15" s="163"/>
      <c r="AG15" s="163"/>
      <c r="AH15" s="163"/>
      <c r="AI15" s="163"/>
      <c r="AJ15" s="163"/>
      <c r="AK15" s="163"/>
      <c r="AL15" s="163"/>
      <c r="AM15" s="163"/>
      <c r="AN15" s="168"/>
      <c r="AO15" s="168"/>
      <c r="AP15" s="168"/>
    </row>
    <row r="16" spans="21:42" ht="12.75" customHeight="1">
      <c r="U16" s="31"/>
      <c r="V16" s="163"/>
      <c r="W16" s="163"/>
      <c r="X16" s="163"/>
      <c r="Y16" s="163"/>
      <c r="Z16" s="163"/>
      <c r="AA16" s="163"/>
      <c r="AB16" s="163"/>
      <c r="AC16" s="163"/>
      <c r="AD16" s="163"/>
      <c r="AE16" s="163"/>
      <c r="AF16" s="163"/>
      <c r="AG16" s="163"/>
      <c r="AH16" s="163"/>
      <c r="AI16" s="163"/>
      <c r="AJ16" s="163"/>
      <c r="AK16" s="163"/>
      <c r="AL16" s="163"/>
      <c r="AM16" s="163"/>
      <c r="AN16" s="168"/>
      <c r="AO16" s="168"/>
      <c r="AP16" s="168"/>
    </row>
    <row r="17" spans="1:44" ht="19.5" customHeight="1">
      <c r="A17" s="372" t="s">
        <v>401</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row>
    <row r="18" spans="1:44" ht="19.5" customHeight="1">
      <c r="A18" s="373" t="s">
        <v>564</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row>
    <row r="19" spans="1:44" ht="12.75" customHeight="1">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row>
    <row r="20" spans="1:44" ht="12.75" customHeight="1">
      <c r="A20" s="169"/>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row>
    <row r="21" spans="2:44" ht="15.75" customHeight="1">
      <c r="B21" s="170"/>
      <c r="C21" s="316" t="s">
        <v>565</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170"/>
      <c r="AR21" s="170"/>
    </row>
    <row r="22" spans="1:44" ht="15.75" customHeight="1">
      <c r="A22" s="170"/>
      <c r="B22" s="170"/>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170"/>
      <c r="AR22" s="170"/>
    </row>
    <row r="23" spans="1:44"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row>
    <row r="24" spans="1:44" ht="15" customHeight="1">
      <c r="A24" s="374" t="s">
        <v>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row>
    <row r="25" ht="15" customHeight="1"/>
    <row r="26" ht="15" customHeight="1">
      <c r="C26" s="29" t="s">
        <v>566</v>
      </c>
    </row>
    <row r="27" spans="5:42" ht="12.75" customHeight="1">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row>
    <row r="28" spans="5:42" ht="15.75" customHeight="1">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row>
    <row r="29" spans="1:44" ht="12.75" customHeight="1">
      <c r="A29" s="169"/>
      <c r="B29" s="169"/>
      <c r="C29" s="169"/>
      <c r="D29" s="169"/>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169"/>
      <c r="AR29" s="169"/>
    </row>
    <row r="30" spans="1:44" ht="12.75" customHeight="1">
      <c r="A30" s="169"/>
      <c r="B30" s="169"/>
      <c r="C30" s="169"/>
      <c r="D30" s="82"/>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169"/>
      <c r="AR30" s="169"/>
    </row>
    <row r="31" spans="1:44" ht="12.75" customHeight="1">
      <c r="A31" s="169"/>
      <c r="B31" s="169"/>
      <c r="C31" s="169"/>
      <c r="D31" s="169"/>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4"/>
      <c r="AJ31" s="624"/>
      <c r="AK31" s="624"/>
      <c r="AL31" s="624"/>
      <c r="AM31" s="624"/>
      <c r="AN31" s="624"/>
      <c r="AO31" s="624"/>
      <c r="AP31" s="624"/>
      <c r="AQ31" s="169"/>
      <c r="AR31" s="169"/>
    </row>
    <row r="32" spans="1:44" ht="12.75" customHeight="1">
      <c r="A32" s="169"/>
      <c r="B32" s="169"/>
      <c r="C32" s="169"/>
      <c r="D32" s="169"/>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624"/>
      <c r="AM32" s="624"/>
      <c r="AN32" s="624"/>
      <c r="AO32" s="624"/>
      <c r="AP32" s="624"/>
      <c r="AQ32" s="169"/>
      <c r="AR32" s="169"/>
    </row>
    <row r="33" spans="1:44" ht="12.75" customHeight="1">
      <c r="A33" s="169"/>
      <c r="B33" s="169"/>
      <c r="C33" s="169"/>
      <c r="D33" s="169"/>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169"/>
      <c r="AR33" s="169"/>
    </row>
    <row r="34" spans="1:44" ht="12.75" customHeight="1">
      <c r="A34" s="169"/>
      <c r="B34" s="169"/>
      <c r="C34" s="169"/>
      <c r="D34" s="169"/>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169"/>
      <c r="AR34" s="169"/>
    </row>
    <row r="35" spans="1:44" ht="12.75" customHeight="1">
      <c r="A35" s="169"/>
      <c r="B35" s="169"/>
      <c r="C35" s="169"/>
      <c r="D35" s="169"/>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169"/>
      <c r="AR35" s="169"/>
    </row>
    <row r="36" spans="1:44" ht="12.75" customHeight="1">
      <c r="A36" s="169"/>
      <c r="B36" s="169"/>
      <c r="C36" s="169"/>
      <c r="D36" s="169"/>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169"/>
      <c r="AR36" s="169"/>
    </row>
    <row r="37" spans="1:44" ht="12.75" customHeight="1">
      <c r="A37" s="169"/>
      <c r="B37" s="169"/>
      <c r="C37" s="169"/>
      <c r="D37" s="169"/>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169"/>
      <c r="AR37" s="169"/>
    </row>
    <row r="38" spans="1:44" ht="12.75" customHeight="1">
      <c r="A38" s="169"/>
      <c r="B38" s="169"/>
      <c r="C38" s="169"/>
      <c r="D38" s="169"/>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169"/>
      <c r="AR38" s="169"/>
    </row>
    <row r="39" spans="1:44" ht="12.75" customHeight="1">
      <c r="A39" s="169"/>
      <c r="B39" s="169"/>
      <c r="C39" s="169"/>
      <c r="D39" s="169"/>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169"/>
      <c r="AR39" s="169"/>
    </row>
    <row r="40" spans="1:44" ht="12.75" customHeight="1">
      <c r="A40" s="169"/>
      <c r="B40" s="169"/>
      <c r="C40" s="169"/>
      <c r="D40" s="169"/>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169"/>
      <c r="AR40" s="169"/>
    </row>
    <row r="41" spans="1:44" ht="12.75" customHeight="1">
      <c r="A41" s="169"/>
      <c r="B41" s="169"/>
      <c r="C41" s="169"/>
      <c r="D41" s="169"/>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169"/>
      <c r="AR41" s="169"/>
    </row>
    <row r="42" spans="1:44" ht="12.75" customHeight="1">
      <c r="A42" s="169"/>
      <c r="B42" s="169"/>
      <c r="C42" s="169"/>
      <c r="D42" s="169"/>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169"/>
      <c r="AR42" s="169"/>
    </row>
    <row r="43" spans="1:44" ht="12.75" customHeight="1">
      <c r="A43" s="169"/>
      <c r="B43" s="169"/>
      <c r="C43" s="169"/>
      <c r="D43" s="169"/>
      <c r="E43" s="624"/>
      <c r="F43" s="624"/>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169"/>
      <c r="AR43" s="169"/>
    </row>
    <row r="44" spans="1:44" ht="12.75" customHeight="1">
      <c r="A44" s="169"/>
      <c r="B44" s="169"/>
      <c r="C44" s="169"/>
      <c r="D44" s="169"/>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169"/>
      <c r="AR44" s="169"/>
    </row>
    <row r="45" spans="1:44" ht="12.75" customHeight="1">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row>
    <row r="46" spans="1:44" ht="12.75" customHeight="1">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row>
    <row r="47" ht="15" customHeight="1">
      <c r="C47" s="29" t="s">
        <v>567</v>
      </c>
    </row>
    <row r="48" ht="12.75" customHeight="1"/>
    <row r="49" ht="15.75" customHeight="1">
      <c r="E49" s="29" t="s">
        <v>562</v>
      </c>
    </row>
    <row r="50" spans="1:44" ht="12.75"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row>
    <row r="51" spans="1:44" ht="12.75" customHeight="1">
      <c r="A51" s="169"/>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row>
    <row r="52" spans="1:44" ht="12.75" customHeight="1">
      <c r="A52" s="169"/>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row>
    <row r="53" spans="1:44" ht="12.75" customHeight="1">
      <c r="A53" s="169"/>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row>
    <row r="54" spans="1:44" ht="12.75" customHeight="1">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row>
    <row r="55" spans="2:44" ht="13.5">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row>
  </sheetData>
  <sheetProtection/>
  <mergeCells count="21">
    <mergeCell ref="A24:AR24"/>
    <mergeCell ref="U11:AM12"/>
    <mergeCell ref="E27:AP44"/>
    <mergeCell ref="C2:T2"/>
    <mergeCell ref="C3:D4"/>
    <mergeCell ref="E3:F4"/>
    <mergeCell ref="G3:H4"/>
    <mergeCell ref="I3:J4"/>
    <mergeCell ref="Q3:R4"/>
    <mergeCell ref="M3:N4"/>
    <mergeCell ref="S3:T4"/>
    <mergeCell ref="AN11:AP14"/>
    <mergeCell ref="A17:AR17"/>
    <mergeCell ref="U13:AM13"/>
    <mergeCell ref="C21:AP22"/>
    <mergeCell ref="U14:AM14"/>
    <mergeCell ref="O3:P4"/>
    <mergeCell ref="A18:AR18"/>
    <mergeCell ref="K3:L4"/>
    <mergeCell ref="AI6:AP6"/>
    <mergeCell ref="O11:T11"/>
  </mergeCells>
  <dataValidations count="1">
    <dataValidation allowBlank="1" showInputMessage="1" showErrorMessage="1" imeMode="halfAlpha" sqref="AI5:AP7 AK8:AR10"/>
  </dataValidations>
  <printOptions/>
  <pageMargins left="0.5118110236220472" right="0.4724409448818898" top="0.5905511811023623"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S203"/>
  <sheetViews>
    <sheetView view="pageBreakPreview" zoomScaleSheetLayoutView="100" zoomScalePageLayoutView="0" workbookViewId="0" topLeftCell="A1">
      <selection activeCell="BG39" sqref="BG39"/>
    </sheetView>
  </sheetViews>
  <sheetFormatPr defaultColWidth="9.00390625" defaultRowHeight="13.5"/>
  <cols>
    <col min="1" max="44" width="2.00390625" style="56" customWidth="1"/>
    <col min="45" max="16384" width="9.00390625" style="56" customWidth="1"/>
  </cols>
  <sheetData>
    <row r="1" ht="13.5">
      <c r="A1" s="56" t="s">
        <v>485</v>
      </c>
    </row>
    <row r="2" spans="1:44" s="150" customFormat="1" ht="13.5" customHeight="1">
      <c r="A2" s="149"/>
      <c r="B2" s="149"/>
      <c r="C2" s="149"/>
      <c r="D2" s="149"/>
      <c r="E2" s="149"/>
      <c r="F2" s="149"/>
      <c r="G2" s="149"/>
      <c r="H2" s="149"/>
      <c r="I2" s="149"/>
      <c r="J2" s="149"/>
      <c r="K2" s="149"/>
      <c r="L2" s="149"/>
      <c r="M2" s="149"/>
      <c r="N2" s="149"/>
      <c r="O2" s="149"/>
      <c r="P2" s="149"/>
      <c r="R2" s="151"/>
      <c r="S2" s="151"/>
      <c r="T2" s="151"/>
      <c r="U2" s="151"/>
      <c r="V2" s="151"/>
      <c r="W2" s="151"/>
      <c r="X2" s="151"/>
      <c r="Y2" s="151"/>
      <c r="Z2" s="151"/>
      <c r="AA2" s="151"/>
      <c r="AB2" s="151"/>
      <c r="AC2" s="152"/>
      <c r="AD2" s="152"/>
      <c r="AE2" s="152"/>
      <c r="AF2" s="152"/>
      <c r="AG2" s="152"/>
      <c r="AH2" s="152"/>
      <c r="AI2" s="152"/>
      <c r="AJ2" s="152"/>
      <c r="AK2" s="152"/>
      <c r="AL2" s="152"/>
      <c r="AM2" s="152"/>
      <c r="AN2" s="152"/>
      <c r="AO2" s="152"/>
      <c r="AP2" s="152"/>
      <c r="AQ2" s="152"/>
      <c r="AR2" s="152"/>
    </row>
    <row r="3" spans="1:44" s="82" customFormat="1" ht="19.5" customHeight="1">
      <c r="A3" s="625" t="s">
        <v>450</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row>
    <row r="4" spans="1:44" s="154" customFormat="1" ht="19.5" customHeight="1">
      <c r="A4" s="626" t="s">
        <v>486</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row>
    <row r="5" spans="1:44" s="154" customFormat="1" ht="19.5"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row>
    <row r="6" spans="1:44" s="150" customFormat="1" ht="13.5"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row>
    <row r="7" spans="2:44" s="150" customFormat="1" ht="15" customHeight="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row>
    <row r="8" ht="4.5" customHeight="1"/>
    <row r="9" spans="1:44" ht="13.5">
      <c r="A9" s="627" t="s">
        <v>383</v>
      </c>
      <c r="B9" s="627"/>
      <c r="C9" s="627"/>
      <c r="D9" s="627" t="s">
        <v>384</v>
      </c>
      <c r="E9" s="627"/>
      <c r="F9" s="627"/>
      <c r="G9" s="627"/>
      <c r="H9" s="627"/>
      <c r="I9" s="627"/>
      <c r="J9" s="627"/>
      <c r="K9" s="627"/>
      <c r="L9" s="627"/>
      <c r="M9" s="627"/>
      <c r="N9" s="627"/>
      <c r="O9" s="627" t="s">
        <v>487</v>
      </c>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row>
    <row r="10" spans="1:44" ht="13.5">
      <c r="A10" s="627"/>
      <c r="B10" s="627"/>
      <c r="C10" s="627"/>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row>
    <row r="11" spans="1:44" ht="13.5">
      <c r="A11" s="628">
        <v>1</v>
      </c>
      <c r="B11" s="629"/>
      <c r="C11" s="629"/>
      <c r="D11" s="630"/>
      <c r="E11" s="630"/>
      <c r="F11" s="630"/>
      <c r="G11" s="630"/>
      <c r="H11" s="630"/>
      <c r="I11" s="630"/>
      <c r="J11" s="630"/>
      <c r="K11" s="630"/>
      <c r="L11" s="630"/>
      <c r="M11" s="630"/>
      <c r="N11" s="630"/>
      <c r="O11" s="546"/>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8"/>
    </row>
    <row r="12" spans="1:44" ht="13.5">
      <c r="A12" s="629"/>
      <c r="B12" s="629"/>
      <c r="C12" s="629"/>
      <c r="D12" s="630"/>
      <c r="E12" s="630"/>
      <c r="F12" s="630"/>
      <c r="G12" s="630"/>
      <c r="H12" s="630"/>
      <c r="I12" s="630"/>
      <c r="J12" s="630"/>
      <c r="K12" s="630"/>
      <c r="L12" s="630"/>
      <c r="M12" s="630"/>
      <c r="N12" s="630"/>
      <c r="O12" s="631"/>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3"/>
    </row>
    <row r="13" spans="1:44" ht="13.5">
      <c r="A13" s="628">
        <v>2</v>
      </c>
      <c r="B13" s="629"/>
      <c r="C13" s="629"/>
      <c r="D13" s="630"/>
      <c r="E13" s="630"/>
      <c r="F13" s="630"/>
      <c r="G13" s="630"/>
      <c r="H13" s="630"/>
      <c r="I13" s="630"/>
      <c r="J13" s="630"/>
      <c r="K13" s="630"/>
      <c r="L13" s="630"/>
      <c r="M13" s="630"/>
      <c r="N13" s="630"/>
      <c r="O13" s="546"/>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5"/>
    </row>
    <row r="14" spans="1:44" ht="13.5">
      <c r="A14" s="629"/>
      <c r="B14" s="629"/>
      <c r="C14" s="629"/>
      <c r="D14" s="630"/>
      <c r="E14" s="630"/>
      <c r="F14" s="630"/>
      <c r="G14" s="630"/>
      <c r="H14" s="630"/>
      <c r="I14" s="630"/>
      <c r="J14" s="630"/>
      <c r="K14" s="630"/>
      <c r="L14" s="630"/>
      <c r="M14" s="630"/>
      <c r="N14" s="630"/>
      <c r="O14" s="636"/>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8"/>
    </row>
    <row r="15" spans="1:44" ht="13.5">
      <c r="A15" s="628">
        <v>3</v>
      </c>
      <c r="B15" s="629"/>
      <c r="C15" s="629"/>
      <c r="D15" s="630"/>
      <c r="E15" s="630"/>
      <c r="F15" s="630"/>
      <c r="G15" s="630"/>
      <c r="H15" s="630"/>
      <c r="I15" s="630"/>
      <c r="J15" s="630"/>
      <c r="K15" s="630"/>
      <c r="L15" s="630"/>
      <c r="M15" s="630"/>
      <c r="N15" s="630"/>
      <c r="O15" s="546"/>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c r="AN15" s="634"/>
      <c r="AO15" s="634"/>
      <c r="AP15" s="634"/>
      <c r="AQ15" s="634"/>
      <c r="AR15" s="635"/>
    </row>
    <row r="16" spans="1:44" ht="13.5">
      <c r="A16" s="629"/>
      <c r="B16" s="629"/>
      <c r="C16" s="629"/>
      <c r="D16" s="630"/>
      <c r="E16" s="630"/>
      <c r="F16" s="630"/>
      <c r="G16" s="630"/>
      <c r="H16" s="630"/>
      <c r="I16" s="630"/>
      <c r="J16" s="630"/>
      <c r="K16" s="630"/>
      <c r="L16" s="630"/>
      <c r="M16" s="630"/>
      <c r="N16" s="630"/>
      <c r="O16" s="636"/>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637"/>
      <c r="AR16" s="638"/>
    </row>
    <row r="17" spans="1:44" ht="13.5">
      <c r="A17" s="628">
        <v>4</v>
      </c>
      <c r="B17" s="629"/>
      <c r="C17" s="629"/>
      <c r="D17" s="630"/>
      <c r="E17" s="630"/>
      <c r="F17" s="630"/>
      <c r="G17" s="630"/>
      <c r="H17" s="630"/>
      <c r="I17" s="630"/>
      <c r="J17" s="630"/>
      <c r="K17" s="630"/>
      <c r="L17" s="630"/>
      <c r="M17" s="630"/>
      <c r="N17" s="630"/>
      <c r="O17" s="639"/>
      <c r="P17" s="640"/>
      <c r="Q17" s="640"/>
      <c r="R17" s="640"/>
      <c r="S17" s="640"/>
      <c r="T17" s="640"/>
      <c r="U17" s="640"/>
      <c r="V17" s="640"/>
      <c r="W17" s="640"/>
      <c r="X17" s="640"/>
      <c r="Y17" s="640"/>
      <c r="Z17" s="640"/>
      <c r="AA17" s="640"/>
      <c r="AB17" s="640"/>
      <c r="AC17" s="640"/>
      <c r="AD17" s="640"/>
      <c r="AE17" s="640"/>
      <c r="AF17" s="640"/>
      <c r="AG17" s="640"/>
      <c r="AH17" s="640"/>
      <c r="AI17" s="640"/>
      <c r="AJ17" s="640"/>
      <c r="AK17" s="640"/>
      <c r="AL17" s="640"/>
      <c r="AM17" s="640"/>
      <c r="AN17" s="640"/>
      <c r="AO17" s="640"/>
      <c r="AP17" s="640"/>
      <c r="AQ17" s="640"/>
      <c r="AR17" s="641"/>
    </row>
    <row r="18" spans="1:44" ht="13.5">
      <c r="A18" s="629"/>
      <c r="B18" s="629"/>
      <c r="C18" s="629"/>
      <c r="D18" s="630"/>
      <c r="E18" s="630"/>
      <c r="F18" s="630"/>
      <c r="G18" s="630"/>
      <c r="H18" s="630"/>
      <c r="I18" s="630"/>
      <c r="J18" s="630"/>
      <c r="K18" s="630"/>
      <c r="L18" s="630"/>
      <c r="M18" s="630"/>
      <c r="N18" s="630"/>
      <c r="O18" s="642"/>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4"/>
    </row>
    <row r="19" spans="1:44" ht="13.5">
      <c r="A19" s="628">
        <v>5</v>
      </c>
      <c r="B19" s="629"/>
      <c r="C19" s="629"/>
      <c r="D19" s="630"/>
      <c r="E19" s="630"/>
      <c r="F19" s="630"/>
      <c r="G19" s="630"/>
      <c r="H19" s="630"/>
      <c r="I19" s="630"/>
      <c r="J19" s="630"/>
      <c r="K19" s="630"/>
      <c r="L19" s="630"/>
      <c r="M19" s="630"/>
      <c r="N19" s="630"/>
      <c r="O19" s="639"/>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1"/>
    </row>
    <row r="20" spans="1:44" ht="13.5">
      <c r="A20" s="629"/>
      <c r="B20" s="629"/>
      <c r="C20" s="629"/>
      <c r="D20" s="630"/>
      <c r="E20" s="630"/>
      <c r="F20" s="630"/>
      <c r="G20" s="630"/>
      <c r="H20" s="630"/>
      <c r="I20" s="630"/>
      <c r="J20" s="630"/>
      <c r="K20" s="630"/>
      <c r="L20" s="630"/>
      <c r="M20" s="630"/>
      <c r="N20" s="630"/>
      <c r="O20" s="642"/>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4"/>
    </row>
    <row r="21" spans="1:44" ht="13.5">
      <c r="A21" s="628">
        <v>6</v>
      </c>
      <c r="B21" s="629"/>
      <c r="C21" s="629"/>
      <c r="D21" s="630"/>
      <c r="E21" s="630"/>
      <c r="F21" s="630"/>
      <c r="G21" s="630"/>
      <c r="H21" s="630"/>
      <c r="I21" s="630"/>
      <c r="J21" s="630"/>
      <c r="K21" s="630"/>
      <c r="L21" s="630"/>
      <c r="M21" s="630"/>
      <c r="N21" s="630"/>
      <c r="O21" s="645"/>
      <c r="P21" s="646"/>
      <c r="Q21" s="646"/>
      <c r="R21" s="646"/>
      <c r="S21" s="646"/>
      <c r="T21" s="646"/>
      <c r="U21" s="646"/>
      <c r="V21" s="646"/>
      <c r="W21" s="646"/>
      <c r="X21" s="646"/>
      <c r="Y21" s="646"/>
      <c r="Z21" s="646"/>
      <c r="AA21" s="646"/>
      <c r="AB21" s="646"/>
      <c r="AC21" s="646"/>
      <c r="AD21" s="646"/>
      <c r="AE21" s="646"/>
      <c r="AF21" s="646"/>
      <c r="AG21" s="646"/>
      <c r="AH21" s="646"/>
      <c r="AI21" s="646"/>
      <c r="AJ21" s="646"/>
      <c r="AK21" s="646"/>
      <c r="AL21" s="646"/>
      <c r="AM21" s="646"/>
      <c r="AN21" s="646"/>
      <c r="AO21" s="646"/>
      <c r="AP21" s="646"/>
      <c r="AQ21" s="646"/>
      <c r="AR21" s="647"/>
    </row>
    <row r="22" spans="1:44" ht="13.5">
      <c r="A22" s="629"/>
      <c r="B22" s="629"/>
      <c r="C22" s="629"/>
      <c r="D22" s="630"/>
      <c r="E22" s="630"/>
      <c r="F22" s="630"/>
      <c r="G22" s="630"/>
      <c r="H22" s="630"/>
      <c r="I22" s="630"/>
      <c r="J22" s="630"/>
      <c r="K22" s="630"/>
      <c r="L22" s="630"/>
      <c r="M22" s="630"/>
      <c r="N22" s="630"/>
      <c r="O22" s="648"/>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50"/>
    </row>
    <row r="23" spans="1:44" ht="13.5">
      <c r="A23" s="628">
        <v>7</v>
      </c>
      <c r="B23" s="629"/>
      <c r="C23" s="629"/>
      <c r="D23" s="630"/>
      <c r="E23" s="630"/>
      <c r="F23" s="630"/>
      <c r="G23" s="630"/>
      <c r="H23" s="630"/>
      <c r="I23" s="630"/>
      <c r="J23" s="630"/>
      <c r="K23" s="630"/>
      <c r="L23" s="630"/>
      <c r="M23" s="630"/>
      <c r="N23" s="630"/>
      <c r="O23" s="645"/>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6"/>
      <c r="AR23" s="647"/>
    </row>
    <row r="24" spans="1:44" ht="13.5">
      <c r="A24" s="629"/>
      <c r="B24" s="629"/>
      <c r="C24" s="629"/>
      <c r="D24" s="630"/>
      <c r="E24" s="630"/>
      <c r="F24" s="630"/>
      <c r="G24" s="630"/>
      <c r="H24" s="630"/>
      <c r="I24" s="630"/>
      <c r="J24" s="630"/>
      <c r="K24" s="630"/>
      <c r="L24" s="630"/>
      <c r="M24" s="630"/>
      <c r="N24" s="630"/>
      <c r="O24" s="648"/>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50"/>
    </row>
    <row r="25" spans="1:44" ht="13.5">
      <c r="A25" s="628">
        <v>8</v>
      </c>
      <c r="B25" s="629"/>
      <c r="C25" s="629"/>
      <c r="D25" s="630"/>
      <c r="E25" s="630"/>
      <c r="F25" s="630"/>
      <c r="G25" s="630"/>
      <c r="H25" s="630"/>
      <c r="I25" s="630"/>
      <c r="J25" s="630"/>
      <c r="K25" s="630"/>
      <c r="L25" s="630"/>
      <c r="M25" s="630"/>
      <c r="N25" s="630"/>
      <c r="O25" s="645"/>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c r="AM25" s="646"/>
      <c r="AN25" s="646"/>
      <c r="AO25" s="646"/>
      <c r="AP25" s="646"/>
      <c r="AQ25" s="646"/>
      <c r="AR25" s="647"/>
    </row>
    <row r="26" spans="1:44" ht="13.5">
      <c r="A26" s="629"/>
      <c r="B26" s="629"/>
      <c r="C26" s="629"/>
      <c r="D26" s="630"/>
      <c r="E26" s="630"/>
      <c r="F26" s="630"/>
      <c r="G26" s="630"/>
      <c r="H26" s="630"/>
      <c r="I26" s="630"/>
      <c r="J26" s="630"/>
      <c r="K26" s="630"/>
      <c r="L26" s="630"/>
      <c r="M26" s="630"/>
      <c r="N26" s="630"/>
      <c r="O26" s="648"/>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50"/>
    </row>
    <row r="27" spans="1:44" ht="13.5">
      <c r="A27" s="628">
        <v>9</v>
      </c>
      <c r="B27" s="629"/>
      <c r="C27" s="629"/>
      <c r="D27" s="630"/>
      <c r="E27" s="630"/>
      <c r="F27" s="630"/>
      <c r="G27" s="630"/>
      <c r="H27" s="630"/>
      <c r="I27" s="630"/>
      <c r="J27" s="630"/>
      <c r="K27" s="630"/>
      <c r="L27" s="630"/>
      <c r="M27" s="630"/>
      <c r="N27" s="630"/>
      <c r="O27" s="645"/>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7"/>
    </row>
    <row r="28" spans="1:44" ht="13.5">
      <c r="A28" s="629"/>
      <c r="B28" s="629"/>
      <c r="C28" s="629"/>
      <c r="D28" s="630"/>
      <c r="E28" s="630"/>
      <c r="F28" s="630"/>
      <c r="G28" s="630"/>
      <c r="H28" s="630"/>
      <c r="I28" s="630"/>
      <c r="J28" s="630"/>
      <c r="K28" s="630"/>
      <c r="L28" s="630"/>
      <c r="M28" s="630"/>
      <c r="N28" s="630"/>
      <c r="O28" s="648"/>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49"/>
      <c r="AR28" s="650"/>
    </row>
    <row r="29" spans="1:44" ht="13.5" customHeight="1">
      <c r="A29" s="628">
        <v>10</v>
      </c>
      <c r="B29" s="629"/>
      <c r="C29" s="629"/>
      <c r="D29" s="630"/>
      <c r="E29" s="630"/>
      <c r="F29" s="630"/>
      <c r="G29" s="630"/>
      <c r="H29" s="630"/>
      <c r="I29" s="630"/>
      <c r="J29" s="630"/>
      <c r="K29" s="630"/>
      <c r="L29" s="630"/>
      <c r="M29" s="630"/>
      <c r="N29" s="630"/>
      <c r="O29" s="645"/>
      <c r="P29" s="646"/>
      <c r="Q29" s="646"/>
      <c r="R29" s="646"/>
      <c r="S29" s="646"/>
      <c r="T29" s="646"/>
      <c r="U29" s="646"/>
      <c r="V29" s="646"/>
      <c r="W29" s="646"/>
      <c r="X29" s="646"/>
      <c r="Y29" s="646"/>
      <c r="Z29" s="646"/>
      <c r="AA29" s="646"/>
      <c r="AB29" s="646"/>
      <c r="AC29" s="646"/>
      <c r="AD29" s="646"/>
      <c r="AE29" s="646"/>
      <c r="AF29" s="646"/>
      <c r="AG29" s="646"/>
      <c r="AH29" s="646"/>
      <c r="AI29" s="646"/>
      <c r="AJ29" s="646"/>
      <c r="AK29" s="646"/>
      <c r="AL29" s="646"/>
      <c r="AM29" s="646"/>
      <c r="AN29" s="646"/>
      <c r="AO29" s="646"/>
      <c r="AP29" s="646"/>
      <c r="AQ29" s="646"/>
      <c r="AR29" s="647"/>
    </row>
    <row r="30" spans="1:44" ht="13.5">
      <c r="A30" s="629"/>
      <c r="B30" s="629"/>
      <c r="C30" s="629"/>
      <c r="D30" s="630"/>
      <c r="E30" s="630"/>
      <c r="F30" s="630"/>
      <c r="G30" s="630"/>
      <c r="H30" s="630"/>
      <c r="I30" s="630"/>
      <c r="J30" s="630"/>
      <c r="K30" s="630"/>
      <c r="L30" s="630"/>
      <c r="M30" s="630"/>
      <c r="N30" s="630"/>
      <c r="O30" s="648"/>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50"/>
    </row>
    <row r="31" spans="1:44" ht="13.5" customHeight="1">
      <c r="A31" s="628">
        <v>11</v>
      </c>
      <c r="B31" s="629"/>
      <c r="C31" s="629"/>
      <c r="D31" s="630"/>
      <c r="E31" s="630"/>
      <c r="F31" s="630"/>
      <c r="G31" s="630"/>
      <c r="H31" s="630"/>
      <c r="I31" s="630"/>
      <c r="J31" s="630"/>
      <c r="K31" s="630"/>
      <c r="L31" s="630"/>
      <c r="M31" s="630"/>
      <c r="N31" s="630"/>
      <c r="O31" s="645"/>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7"/>
    </row>
    <row r="32" spans="1:44" ht="13.5">
      <c r="A32" s="629"/>
      <c r="B32" s="629"/>
      <c r="C32" s="629"/>
      <c r="D32" s="630"/>
      <c r="E32" s="630"/>
      <c r="F32" s="630"/>
      <c r="G32" s="630"/>
      <c r="H32" s="630"/>
      <c r="I32" s="630"/>
      <c r="J32" s="630"/>
      <c r="K32" s="630"/>
      <c r="L32" s="630"/>
      <c r="M32" s="630"/>
      <c r="N32" s="630"/>
      <c r="O32" s="648"/>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c r="AP32" s="649"/>
      <c r="AQ32" s="649"/>
      <c r="AR32" s="650"/>
    </row>
    <row r="33" spans="1:44" ht="13.5" customHeight="1">
      <c r="A33" s="628">
        <v>12</v>
      </c>
      <c r="B33" s="629"/>
      <c r="C33" s="629"/>
      <c r="D33" s="630"/>
      <c r="E33" s="630"/>
      <c r="F33" s="630"/>
      <c r="G33" s="630"/>
      <c r="H33" s="630"/>
      <c r="I33" s="630"/>
      <c r="J33" s="630"/>
      <c r="K33" s="630"/>
      <c r="L33" s="630"/>
      <c r="M33" s="630"/>
      <c r="N33" s="630"/>
      <c r="O33" s="645"/>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7"/>
    </row>
    <row r="34" spans="1:44" ht="13.5">
      <c r="A34" s="629"/>
      <c r="B34" s="629"/>
      <c r="C34" s="629"/>
      <c r="D34" s="630"/>
      <c r="E34" s="630"/>
      <c r="F34" s="630"/>
      <c r="G34" s="630"/>
      <c r="H34" s="630"/>
      <c r="I34" s="630"/>
      <c r="J34" s="630"/>
      <c r="K34" s="630"/>
      <c r="L34" s="630"/>
      <c r="M34" s="630"/>
      <c r="N34" s="630"/>
      <c r="O34" s="648"/>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50"/>
    </row>
    <row r="35" spans="1:44" ht="13.5">
      <c r="A35" s="628">
        <v>13</v>
      </c>
      <c r="B35" s="629"/>
      <c r="C35" s="629"/>
      <c r="D35" s="630"/>
      <c r="E35" s="630"/>
      <c r="F35" s="630"/>
      <c r="G35" s="630"/>
      <c r="H35" s="630"/>
      <c r="I35" s="630"/>
      <c r="J35" s="630"/>
      <c r="K35" s="630"/>
      <c r="L35" s="630"/>
      <c r="M35" s="630"/>
      <c r="N35" s="630"/>
      <c r="O35" s="645"/>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7"/>
    </row>
    <row r="36" spans="1:44" ht="13.5">
      <c r="A36" s="629"/>
      <c r="B36" s="629"/>
      <c r="C36" s="629"/>
      <c r="D36" s="630"/>
      <c r="E36" s="630"/>
      <c r="F36" s="630"/>
      <c r="G36" s="630"/>
      <c r="H36" s="630"/>
      <c r="I36" s="630"/>
      <c r="J36" s="630"/>
      <c r="K36" s="630"/>
      <c r="L36" s="630"/>
      <c r="M36" s="630"/>
      <c r="N36" s="630"/>
      <c r="O36" s="648"/>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50"/>
    </row>
    <row r="37" spans="1:44" ht="13.5">
      <c r="A37" s="628">
        <v>14</v>
      </c>
      <c r="B37" s="629"/>
      <c r="C37" s="629"/>
      <c r="D37" s="630"/>
      <c r="E37" s="630"/>
      <c r="F37" s="630"/>
      <c r="G37" s="630"/>
      <c r="H37" s="630"/>
      <c r="I37" s="630"/>
      <c r="J37" s="630"/>
      <c r="K37" s="630"/>
      <c r="L37" s="630"/>
      <c r="M37" s="630"/>
      <c r="N37" s="630"/>
      <c r="O37" s="645"/>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7"/>
    </row>
    <row r="38" spans="1:44" ht="13.5">
      <c r="A38" s="629"/>
      <c r="B38" s="629"/>
      <c r="C38" s="629"/>
      <c r="D38" s="630"/>
      <c r="E38" s="630"/>
      <c r="F38" s="630"/>
      <c r="G38" s="630"/>
      <c r="H38" s="630"/>
      <c r="I38" s="630"/>
      <c r="J38" s="630"/>
      <c r="K38" s="630"/>
      <c r="L38" s="630"/>
      <c r="M38" s="630"/>
      <c r="N38" s="630"/>
      <c r="O38" s="648"/>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c r="AP38" s="649"/>
      <c r="AQ38" s="649"/>
      <c r="AR38" s="650"/>
    </row>
    <row r="39" spans="1:44" ht="13.5">
      <c r="A39" s="628">
        <v>15</v>
      </c>
      <c r="B39" s="629"/>
      <c r="C39" s="629"/>
      <c r="D39" s="630"/>
      <c r="E39" s="630"/>
      <c r="F39" s="630"/>
      <c r="G39" s="630"/>
      <c r="H39" s="630"/>
      <c r="I39" s="630"/>
      <c r="J39" s="630"/>
      <c r="K39" s="630"/>
      <c r="L39" s="630"/>
      <c r="M39" s="630"/>
      <c r="N39" s="630"/>
      <c r="O39" s="546"/>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5"/>
    </row>
    <row r="40" spans="1:44" ht="13.5">
      <c r="A40" s="629"/>
      <c r="B40" s="629"/>
      <c r="C40" s="629"/>
      <c r="D40" s="630"/>
      <c r="E40" s="630"/>
      <c r="F40" s="630"/>
      <c r="G40" s="630"/>
      <c r="H40" s="630"/>
      <c r="I40" s="630"/>
      <c r="J40" s="630"/>
      <c r="K40" s="630"/>
      <c r="L40" s="630"/>
      <c r="M40" s="630"/>
      <c r="N40" s="630"/>
      <c r="O40" s="636"/>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8"/>
    </row>
    <row r="41" spans="1:44" ht="13.5">
      <c r="A41" s="628">
        <v>16</v>
      </c>
      <c r="B41" s="629"/>
      <c r="C41" s="629"/>
      <c r="D41" s="630"/>
      <c r="E41" s="630"/>
      <c r="F41" s="630"/>
      <c r="G41" s="630"/>
      <c r="H41" s="630"/>
      <c r="I41" s="630"/>
      <c r="J41" s="630"/>
      <c r="K41" s="630"/>
      <c r="L41" s="630"/>
      <c r="M41" s="630"/>
      <c r="N41" s="630"/>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row>
    <row r="42" spans="1:44" ht="13.5">
      <c r="A42" s="629"/>
      <c r="B42" s="629"/>
      <c r="C42" s="629"/>
      <c r="D42" s="630"/>
      <c r="E42" s="630"/>
      <c r="F42" s="630"/>
      <c r="G42" s="630"/>
      <c r="H42" s="630"/>
      <c r="I42" s="630"/>
      <c r="J42" s="630"/>
      <c r="K42" s="630"/>
      <c r="L42" s="630"/>
      <c r="M42" s="630"/>
      <c r="N42" s="630"/>
      <c r="O42" s="651"/>
      <c r="P42" s="651"/>
      <c r="Q42" s="651"/>
      <c r="R42" s="651"/>
      <c r="S42" s="651"/>
      <c r="T42" s="651"/>
      <c r="U42" s="651"/>
      <c r="V42" s="651"/>
      <c r="W42" s="651"/>
      <c r="X42" s="651"/>
      <c r="Y42" s="651"/>
      <c r="Z42" s="651"/>
      <c r="AA42" s="651"/>
      <c r="AB42" s="651"/>
      <c r="AC42" s="651"/>
      <c r="AD42" s="651"/>
      <c r="AE42" s="651"/>
      <c r="AF42" s="651"/>
      <c r="AG42" s="651"/>
      <c r="AH42" s="651"/>
      <c r="AI42" s="651"/>
      <c r="AJ42" s="651"/>
      <c r="AK42" s="651"/>
      <c r="AL42" s="651"/>
      <c r="AM42" s="651"/>
      <c r="AN42" s="651"/>
      <c r="AO42" s="651"/>
      <c r="AP42" s="651"/>
      <c r="AQ42" s="651"/>
      <c r="AR42" s="651"/>
    </row>
    <row r="43" spans="1:44" ht="13.5">
      <c r="A43" s="628">
        <v>17</v>
      </c>
      <c r="B43" s="629"/>
      <c r="C43" s="629"/>
      <c r="D43" s="630"/>
      <c r="E43" s="630"/>
      <c r="F43" s="630"/>
      <c r="G43" s="630"/>
      <c r="H43" s="630"/>
      <c r="I43" s="630"/>
      <c r="J43" s="630"/>
      <c r="K43" s="630"/>
      <c r="L43" s="630"/>
      <c r="M43" s="630"/>
      <c r="N43" s="630"/>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row>
    <row r="44" spans="1:44" ht="13.5">
      <c r="A44" s="629"/>
      <c r="B44" s="629"/>
      <c r="C44" s="629"/>
      <c r="D44" s="630"/>
      <c r="E44" s="630"/>
      <c r="F44" s="630"/>
      <c r="G44" s="630"/>
      <c r="H44" s="630"/>
      <c r="I44" s="630"/>
      <c r="J44" s="630"/>
      <c r="K44" s="630"/>
      <c r="L44" s="630"/>
      <c r="M44" s="630"/>
      <c r="N44" s="630"/>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1"/>
      <c r="AO44" s="651"/>
      <c r="AP44" s="651"/>
      <c r="AQ44" s="651"/>
      <c r="AR44" s="651"/>
    </row>
    <row r="45" spans="1:44" ht="13.5">
      <c r="A45" s="628">
        <v>18</v>
      </c>
      <c r="B45" s="629"/>
      <c r="C45" s="629"/>
      <c r="D45" s="630"/>
      <c r="E45" s="630"/>
      <c r="F45" s="630"/>
      <c r="G45" s="630"/>
      <c r="H45" s="630"/>
      <c r="I45" s="630"/>
      <c r="J45" s="630"/>
      <c r="K45" s="630"/>
      <c r="L45" s="630"/>
      <c r="M45" s="630"/>
      <c r="N45" s="630"/>
      <c r="O45" s="651"/>
      <c r="P45" s="651"/>
      <c r="Q45" s="651"/>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row>
    <row r="46" spans="1:44" ht="13.5">
      <c r="A46" s="629"/>
      <c r="B46" s="629"/>
      <c r="C46" s="629"/>
      <c r="D46" s="630"/>
      <c r="E46" s="630"/>
      <c r="F46" s="630"/>
      <c r="G46" s="630"/>
      <c r="H46" s="630"/>
      <c r="I46" s="630"/>
      <c r="J46" s="630"/>
      <c r="K46" s="630"/>
      <c r="L46" s="630"/>
      <c r="M46" s="630"/>
      <c r="N46" s="630"/>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651"/>
      <c r="AP46" s="651"/>
      <c r="AQ46" s="651"/>
      <c r="AR46" s="651"/>
    </row>
    <row r="47" spans="1:44" ht="13.5">
      <c r="A47" s="628">
        <v>19</v>
      </c>
      <c r="B47" s="629"/>
      <c r="C47" s="629"/>
      <c r="D47" s="630"/>
      <c r="E47" s="630"/>
      <c r="F47" s="630"/>
      <c r="G47" s="630"/>
      <c r="H47" s="630"/>
      <c r="I47" s="630"/>
      <c r="J47" s="630"/>
      <c r="K47" s="630"/>
      <c r="L47" s="630"/>
      <c r="M47" s="630"/>
      <c r="N47" s="630"/>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row>
    <row r="48" spans="1:44" ht="13.5">
      <c r="A48" s="629"/>
      <c r="B48" s="629"/>
      <c r="C48" s="629"/>
      <c r="D48" s="630"/>
      <c r="E48" s="630"/>
      <c r="F48" s="630"/>
      <c r="G48" s="630"/>
      <c r="H48" s="630"/>
      <c r="I48" s="630"/>
      <c r="J48" s="630"/>
      <c r="K48" s="630"/>
      <c r="L48" s="630"/>
      <c r="M48" s="630"/>
      <c r="N48" s="630"/>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row>
    <row r="49" spans="1:44" ht="13.5">
      <c r="A49" s="628">
        <v>20</v>
      </c>
      <c r="B49" s="629"/>
      <c r="C49" s="629"/>
      <c r="D49" s="630"/>
      <c r="E49" s="630"/>
      <c r="F49" s="630"/>
      <c r="G49" s="630"/>
      <c r="H49" s="630"/>
      <c r="I49" s="630"/>
      <c r="J49" s="630"/>
      <c r="K49" s="630"/>
      <c r="L49" s="630"/>
      <c r="M49" s="630"/>
      <c r="N49" s="630"/>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1"/>
      <c r="AO49" s="651"/>
      <c r="AP49" s="651"/>
      <c r="AQ49" s="651"/>
      <c r="AR49" s="651"/>
    </row>
    <row r="50" spans="1:44" ht="13.5">
      <c r="A50" s="629"/>
      <c r="B50" s="629"/>
      <c r="C50" s="629"/>
      <c r="D50" s="630"/>
      <c r="E50" s="630"/>
      <c r="F50" s="630"/>
      <c r="G50" s="630"/>
      <c r="H50" s="630"/>
      <c r="I50" s="630"/>
      <c r="J50" s="630"/>
      <c r="K50" s="630"/>
      <c r="L50" s="630"/>
      <c r="M50" s="630"/>
      <c r="N50" s="630"/>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row>
    <row r="51" spans="1:44" ht="13.5">
      <c r="A51" s="155"/>
      <c r="B51" s="156"/>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row>
    <row r="52" ht="13.5">
      <c r="A52" s="157"/>
    </row>
    <row r="53" ht="13.5">
      <c r="A53" s="157"/>
    </row>
    <row r="54" ht="13.5" customHeight="1">
      <c r="A54" s="157"/>
    </row>
    <row r="55" ht="13.5">
      <c r="A55" s="158"/>
    </row>
    <row r="58" spans="1:45" ht="13.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5"/>
    </row>
    <row r="196" ht="13.5">
      <c r="K196" s="56" t="s">
        <v>449</v>
      </c>
    </row>
    <row r="203" spans="11:35" ht="13.5">
      <c r="K203" s="56">
        <f>J172</f>
        <v>0</v>
      </c>
      <c r="AA203" s="56">
        <f>AI203-K203-S203</f>
        <v>0</v>
      </c>
      <c r="AI203" s="56">
        <f>AJ172</f>
        <v>0</v>
      </c>
    </row>
  </sheetData>
  <sheetProtection/>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3:AR3"/>
    <mergeCell ref="A4:AR4"/>
    <mergeCell ref="A9:C10"/>
    <mergeCell ref="D9:N10"/>
    <mergeCell ref="O9:AR10"/>
    <mergeCell ref="A11:C12"/>
    <mergeCell ref="D11:N12"/>
    <mergeCell ref="O11:AR1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BS79"/>
  <sheetViews>
    <sheetView view="pageBreakPreview" zoomScaleSheetLayoutView="100" zoomScalePageLayoutView="0" workbookViewId="0" topLeftCell="A1">
      <selection activeCell="BG39" sqref="BG39"/>
    </sheetView>
  </sheetViews>
  <sheetFormatPr defaultColWidth="9.00390625" defaultRowHeight="13.5"/>
  <cols>
    <col min="1" max="49" width="2.00390625" style="58" customWidth="1"/>
    <col min="50" max="16384" width="9.00390625" style="58" customWidth="1"/>
  </cols>
  <sheetData>
    <row r="1" spans="1:49" ht="13.5">
      <c r="A1" s="127" t="s">
        <v>549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row>
    <row r="2" spans="1:54" s="129" customFormat="1" ht="18" customHeight="1">
      <c r="A2" s="789" t="s">
        <v>571</v>
      </c>
      <c r="B2" s="789"/>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128"/>
      <c r="AY2" s="128"/>
      <c r="AZ2" s="128"/>
      <c r="BA2" s="128"/>
      <c r="BB2" s="128"/>
    </row>
    <row r="3" spans="1:54" s="129" customFormat="1" ht="18" customHeight="1">
      <c r="A3" s="789" t="s">
        <v>570</v>
      </c>
      <c r="B3" s="789"/>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128"/>
      <c r="AY3" s="128"/>
      <c r="AZ3" s="128"/>
      <c r="BA3" s="128"/>
      <c r="BB3" s="128"/>
    </row>
    <row r="4" spans="1:49" ht="9" customHeight="1">
      <c r="A4" s="130"/>
      <c r="B4" s="130"/>
      <c r="C4" s="130"/>
      <c r="D4" s="130"/>
      <c r="E4" s="130"/>
      <c r="F4" s="130"/>
      <c r="G4" s="130"/>
      <c r="H4" s="130"/>
      <c r="I4" s="130"/>
      <c r="J4" s="130"/>
      <c r="K4" s="130"/>
      <c r="L4" s="130"/>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row>
    <row r="5" spans="1:49" ht="13.5" customHeight="1" thickBot="1">
      <c r="A5" s="130" t="s">
        <v>537</v>
      </c>
      <c r="B5" s="131"/>
      <c r="C5" s="132"/>
      <c r="D5" s="132"/>
      <c r="E5" s="132"/>
      <c r="F5" s="132"/>
      <c r="G5" s="132"/>
      <c r="H5" s="132"/>
      <c r="I5" s="132"/>
      <c r="J5" s="132"/>
      <c r="K5" s="132"/>
      <c r="L5" s="132"/>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4" t="s">
        <v>538</v>
      </c>
    </row>
    <row r="6" spans="1:49" ht="12" customHeight="1">
      <c r="A6" s="652"/>
      <c r="B6" s="653"/>
      <c r="C6" s="653"/>
      <c r="D6" s="704" t="s">
        <v>242</v>
      </c>
      <c r="E6" s="653"/>
      <c r="F6" s="653"/>
      <c r="G6" s="653"/>
      <c r="H6" s="653"/>
      <c r="I6" s="653"/>
      <c r="J6" s="653"/>
      <c r="K6" s="653"/>
      <c r="L6" s="653"/>
      <c r="M6" s="705"/>
      <c r="N6" s="790" t="s">
        <v>539</v>
      </c>
      <c r="O6" s="791"/>
      <c r="P6" s="791"/>
      <c r="Q6" s="791"/>
      <c r="R6" s="791"/>
      <c r="S6" s="791"/>
      <c r="T6" s="791"/>
      <c r="U6" s="791"/>
      <c r="V6" s="791"/>
      <c r="W6" s="791"/>
      <c r="X6" s="791"/>
      <c r="Y6" s="792"/>
      <c r="Z6" s="736" t="s">
        <v>540</v>
      </c>
      <c r="AA6" s="653"/>
      <c r="AB6" s="653"/>
      <c r="AC6" s="653"/>
      <c r="AD6" s="653"/>
      <c r="AE6" s="653"/>
      <c r="AF6" s="653"/>
      <c r="AG6" s="653"/>
      <c r="AH6" s="653"/>
      <c r="AI6" s="653"/>
      <c r="AJ6" s="653"/>
      <c r="AK6" s="793"/>
      <c r="AL6" s="736" t="s">
        <v>541</v>
      </c>
      <c r="AM6" s="653"/>
      <c r="AN6" s="653"/>
      <c r="AO6" s="653"/>
      <c r="AP6" s="653"/>
      <c r="AQ6" s="653"/>
      <c r="AR6" s="653"/>
      <c r="AS6" s="653"/>
      <c r="AT6" s="653"/>
      <c r="AU6" s="653"/>
      <c r="AV6" s="653"/>
      <c r="AW6" s="794"/>
    </row>
    <row r="7" spans="1:49" ht="12.75" customHeight="1">
      <c r="A7" s="654"/>
      <c r="B7" s="655"/>
      <c r="C7" s="655"/>
      <c r="D7" s="684"/>
      <c r="E7" s="655"/>
      <c r="F7" s="655"/>
      <c r="G7" s="655"/>
      <c r="H7" s="655"/>
      <c r="I7" s="655"/>
      <c r="J7" s="655"/>
      <c r="K7" s="655"/>
      <c r="L7" s="655"/>
      <c r="M7" s="685"/>
      <c r="N7" s="795"/>
      <c r="O7" s="796"/>
      <c r="P7" s="796"/>
      <c r="Q7" s="796"/>
      <c r="R7" s="796"/>
      <c r="S7" s="796"/>
      <c r="T7" s="796"/>
      <c r="U7" s="796"/>
      <c r="V7" s="796"/>
      <c r="W7" s="796"/>
      <c r="X7" s="796"/>
      <c r="Y7" s="797"/>
      <c r="Z7" s="798"/>
      <c r="AA7" s="799"/>
      <c r="AB7" s="799"/>
      <c r="AC7" s="799"/>
      <c r="AD7" s="799"/>
      <c r="AE7" s="799"/>
      <c r="AF7" s="799"/>
      <c r="AG7" s="799"/>
      <c r="AH7" s="799"/>
      <c r="AI7" s="799"/>
      <c r="AJ7" s="799"/>
      <c r="AK7" s="800"/>
      <c r="AL7" s="798"/>
      <c r="AM7" s="799"/>
      <c r="AN7" s="799"/>
      <c r="AO7" s="799"/>
      <c r="AP7" s="799"/>
      <c r="AQ7" s="799"/>
      <c r="AR7" s="799"/>
      <c r="AS7" s="799"/>
      <c r="AT7" s="799"/>
      <c r="AU7" s="799"/>
      <c r="AV7" s="799"/>
      <c r="AW7" s="801"/>
    </row>
    <row r="8" spans="1:49" ht="12.75" customHeight="1" thickBot="1">
      <c r="A8" s="656"/>
      <c r="B8" s="657"/>
      <c r="C8" s="657"/>
      <c r="D8" s="747"/>
      <c r="E8" s="657"/>
      <c r="F8" s="657"/>
      <c r="G8" s="657"/>
      <c r="H8" s="657"/>
      <c r="I8" s="657"/>
      <c r="J8" s="657"/>
      <c r="K8" s="657"/>
      <c r="L8" s="657"/>
      <c r="M8" s="748"/>
      <c r="N8" s="802"/>
      <c r="O8" s="803"/>
      <c r="P8" s="803"/>
      <c r="Q8" s="803"/>
      <c r="R8" s="803"/>
      <c r="S8" s="803"/>
      <c r="T8" s="803"/>
      <c r="U8" s="803"/>
      <c r="V8" s="803"/>
      <c r="W8" s="803"/>
      <c r="X8" s="803"/>
      <c r="Y8" s="804"/>
      <c r="Z8" s="805"/>
      <c r="AA8" s="787"/>
      <c r="AB8" s="787"/>
      <c r="AC8" s="787"/>
      <c r="AD8" s="787"/>
      <c r="AE8" s="787"/>
      <c r="AF8" s="787"/>
      <c r="AG8" s="787"/>
      <c r="AH8" s="787"/>
      <c r="AI8" s="787"/>
      <c r="AJ8" s="787"/>
      <c r="AK8" s="806"/>
      <c r="AL8" s="787"/>
      <c r="AM8" s="787"/>
      <c r="AN8" s="787"/>
      <c r="AO8" s="787"/>
      <c r="AP8" s="787"/>
      <c r="AQ8" s="787"/>
      <c r="AR8" s="787"/>
      <c r="AS8" s="787"/>
      <c r="AT8" s="787"/>
      <c r="AU8" s="787"/>
      <c r="AV8" s="787"/>
      <c r="AW8" s="788"/>
    </row>
    <row r="9" spans="1:49" ht="9.75" customHeight="1" thickTop="1">
      <c r="A9" s="714" t="s">
        <v>542</v>
      </c>
      <c r="B9" s="715"/>
      <c r="C9" s="716"/>
      <c r="D9" s="669" t="s">
        <v>503</v>
      </c>
      <c r="E9" s="669"/>
      <c r="F9" s="669"/>
      <c r="G9" s="669"/>
      <c r="H9" s="669"/>
      <c r="I9" s="669"/>
      <c r="J9" s="669"/>
      <c r="K9" s="669"/>
      <c r="L9" s="669"/>
      <c r="M9" s="670"/>
      <c r="N9" s="752"/>
      <c r="O9" s="753"/>
      <c r="P9" s="753"/>
      <c r="Q9" s="753"/>
      <c r="R9" s="753"/>
      <c r="S9" s="753"/>
      <c r="T9" s="753"/>
      <c r="U9" s="753"/>
      <c r="V9" s="753"/>
      <c r="W9" s="753"/>
      <c r="X9" s="753"/>
      <c r="Y9" s="754"/>
      <c r="Z9" s="755"/>
      <c r="AA9" s="753"/>
      <c r="AB9" s="753"/>
      <c r="AC9" s="753"/>
      <c r="AD9" s="753"/>
      <c r="AE9" s="753"/>
      <c r="AF9" s="753"/>
      <c r="AG9" s="753"/>
      <c r="AH9" s="753"/>
      <c r="AI9" s="753"/>
      <c r="AJ9" s="753"/>
      <c r="AK9" s="754"/>
      <c r="AL9" s="755"/>
      <c r="AM9" s="753"/>
      <c r="AN9" s="753"/>
      <c r="AO9" s="753"/>
      <c r="AP9" s="753"/>
      <c r="AQ9" s="753"/>
      <c r="AR9" s="753"/>
      <c r="AS9" s="753"/>
      <c r="AT9" s="753"/>
      <c r="AU9" s="753"/>
      <c r="AV9" s="753"/>
      <c r="AW9" s="756"/>
    </row>
    <row r="10" spans="1:49" ht="9.75" customHeight="1">
      <c r="A10" s="717"/>
      <c r="B10" s="718"/>
      <c r="C10" s="719"/>
      <c r="D10" s="687"/>
      <c r="E10" s="687"/>
      <c r="F10" s="687"/>
      <c r="G10" s="687"/>
      <c r="H10" s="687"/>
      <c r="I10" s="687"/>
      <c r="J10" s="687"/>
      <c r="K10" s="687"/>
      <c r="L10" s="687"/>
      <c r="M10" s="688"/>
      <c r="N10" s="661"/>
      <c r="O10" s="662"/>
      <c r="P10" s="662"/>
      <c r="Q10" s="662"/>
      <c r="R10" s="662"/>
      <c r="S10" s="662"/>
      <c r="T10" s="662"/>
      <c r="U10" s="662"/>
      <c r="V10" s="662"/>
      <c r="W10" s="662"/>
      <c r="X10" s="662"/>
      <c r="Y10" s="663"/>
      <c r="Z10" s="665"/>
      <c r="AA10" s="662"/>
      <c r="AB10" s="662"/>
      <c r="AC10" s="662"/>
      <c r="AD10" s="662"/>
      <c r="AE10" s="662"/>
      <c r="AF10" s="662"/>
      <c r="AG10" s="662"/>
      <c r="AH10" s="662"/>
      <c r="AI10" s="662"/>
      <c r="AJ10" s="662"/>
      <c r="AK10" s="663"/>
      <c r="AL10" s="665"/>
      <c r="AM10" s="662"/>
      <c r="AN10" s="662"/>
      <c r="AO10" s="662"/>
      <c r="AP10" s="662"/>
      <c r="AQ10" s="662"/>
      <c r="AR10" s="662"/>
      <c r="AS10" s="662"/>
      <c r="AT10" s="662"/>
      <c r="AU10" s="662"/>
      <c r="AV10" s="662"/>
      <c r="AW10" s="667"/>
    </row>
    <row r="11" spans="1:49" ht="9.75" customHeight="1">
      <c r="A11" s="717"/>
      <c r="B11" s="718"/>
      <c r="C11" s="719"/>
      <c r="D11" s="712" t="s">
        <v>543</v>
      </c>
      <c r="E11" s="712"/>
      <c r="F11" s="712"/>
      <c r="G11" s="712"/>
      <c r="H11" s="712"/>
      <c r="I11" s="712"/>
      <c r="J11" s="712"/>
      <c r="K11" s="712"/>
      <c r="L11" s="712"/>
      <c r="M11" s="713"/>
      <c r="N11" s="658"/>
      <c r="O11" s="659"/>
      <c r="P11" s="659"/>
      <c r="Q11" s="659"/>
      <c r="R11" s="659"/>
      <c r="S11" s="659"/>
      <c r="T11" s="659"/>
      <c r="U11" s="659"/>
      <c r="V11" s="659"/>
      <c r="W11" s="659"/>
      <c r="X11" s="659"/>
      <c r="Y11" s="660"/>
      <c r="Z11" s="664"/>
      <c r="AA11" s="659"/>
      <c r="AB11" s="659"/>
      <c r="AC11" s="659"/>
      <c r="AD11" s="659"/>
      <c r="AE11" s="659"/>
      <c r="AF11" s="659"/>
      <c r="AG11" s="659"/>
      <c r="AH11" s="659"/>
      <c r="AI11" s="659"/>
      <c r="AJ11" s="659"/>
      <c r="AK11" s="660"/>
      <c r="AL11" s="664"/>
      <c r="AM11" s="659"/>
      <c r="AN11" s="659"/>
      <c r="AO11" s="659"/>
      <c r="AP11" s="659"/>
      <c r="AQ11" s="659"/>
      <c r="AR11" s="659"/>
      <c r="AS11" s="659"/>
      <c r="AT11" s="659"/>
      <c r="AU11" s="659"/>
      <c r="AV11" s="659"/>
      <c r="AW11" s="666"/>
    </row>
    <row r="12" spans="1:49" ht="9.75" customHeight="1">
      <c r="A12" s="717"/>
      <c r="B12" s="718"/>
      <c r="C12" s="719"/>
      <c r="D12" s="687"/>
      <c r="E12" s="687"/>
      <c r="F12" s="687"/>
      <c r="G12" s="687"/>
      <c r="H12" s="687"/>
      <c r="I12" s="687"/>
      <c r="J12" s="687"/>
      <c r="K12" s="687"/>
      <c r="L12" s="687"/>
      <c r="M12" s="688"/>
      <c r="N12" s="661"/>
      <c r="O12" s="662"/>
      <c r="P12" s="662"/>
      <c r="Q12" s="662"/>
      <c r="R12" s="662"/>
      <c r="S12" s="662"/>
      <c r="T12" s="662"/>
      <c r="U12" s="662"/>
      <c r="V12" s="662"/>
      <c r="W12" s="662"/>
      <c r="X12" s="662"/>
      <c r="Y12" s="663"/>
      <c r="Z12" s="665"/>
      <c r="AA12" s="662"/>
      <c r="AB12" s="662"/>
      <c r="AC12" s="662"/>
      <c r="AD12" s="662"/>
      <c r="AE12" s="662"/>
      <c r="AF12" s="662"/>
      <c r="AG12" s="662"/>
      <c r="AH12" s="662"/>
      <c r="AI12" s="662"/>
      <c r="AJ12" s="662"/>
      <c r="AK12" s="663"/>
      <c r="AL12" s="665"/>
      <c r="AM12" s="662"/>
      <c r="AN12" s="662"/>
      <c r="AO12" s="662"/>
      <c r="AP12" s="662"/>
      <c r="AQ12" s="662"/>
      <c r="AR12" s="662"/>
      <c r="AS12" s="662"/>
      <c r="AT12" s="662"/>
      <c r="AU12" s="662"/>
      <c r="AV12" s="662"/>
      <c r="AW12" s="667"/>
    </row>
    <row r="13" spans="1:49" ht="9.75" customHeight="1">
      <c r="A13" s="717"/>
      <c r="B13" s="718"/>
      <c r="C13" s="719"/>
      <c r="D13" s="711" t="s">
        <v>247</v>
      </c>
      <c r="E13" s="712"/>
      <c r="F13" s="712"/>
      <c r="G13" s="712"/>
      <c r="H13" s="712"/>
      <c r="I13" s="712"/>
      <c r="J13" s="712"/>
      <c r="K13" s="712"/>
      <c r="L13" s="712"/>
      <c r="M13" s="713"/>
      <c r="N13" s="658"/>
      <c r="O13" s="659"/>
      <c r="P13" s="659"/>
      <c r="Q13" s="659"/>
      <c r="R13" s="659"/>
      <c r="S13" s="659"/>
      <c r="T13" s="659"/>
      <c r="U13" s="659"/>
      <c r="V13" s="659"/>
      <c r="W13" s="659"/>
      <c r="X13" s="659"/>
      <c r="Y13" s="660"/>
      <c r="Z13" s="664"/>
      <c r="AA13" s="659"/>
      <c r="AB13" s="659"/>
      <c r="AC13" s="659"/>
      <c r="AD13" s="659"/>
      <c r="AE13" s="659"/>
      <c r="AF13" s="659"/>
      <c r="AG13" s="659"/>
      <c r="AH13" s="659"/>
      <c r="AI13" s="659"/>
      <c r="AJ13" s="659"/>
      <c r="AK13" s="660"/>
      <c r="AL13" s="664"/>
      <c r="AM13" s="659"/>
      <c r="AN13" s="659"/>
      <c r="AO13" s="659"/>
      <c r="AP13" s="659"/>
      <c r="AQ13" s="659"/>
      <c r="AR13" s="659"/>
      <c r="AS13" s="659"/>
      <c r="AT13" s="659"/>
      <c r="AU13" s="659"/>
      <c r="AV13" s="659"/>
      <c r="AW13" s="666"/>
    </row>
    <row r="14" spans="1:49" ht="9.75" customHeight="1">
      <c r="A14" s="717"/>
      <c r="B14" s="718"/>
      <c r="C14" s="719"/>
      <c r="D14" s="686"/>
      <c r="E14" s="687"/>
      <c r="F14" s="687"/>
      <c r="G14" s="687"/>
      <c r="H14" s="687"/>
      <c r="I14" s="687"/>
      <c r="J14" s="687"/>
      <c r="K14" s="687"/>
      <c r="L14" s="687"/>
      <c r="M14" s="688"/>
      <c r="N14" s="661"/>
      <c r="O14" s="662"/>
      <c r="P14" s="662"/>
      <c r="Q14" s="662"/>
      <c r="R14" s="662"/>
      <c r="S14" s="662"/>
      <c r="T14" s="662"/>
      <c r="U14" s="662"/>
      <c r="V14" s="662"/>
      <c r="W14" s="662"/>
      <c r="X14" s="662"/>
      <c r="Y14" s="663"/>
      <c r="Z14" s="665"/>
      <c r="AA14" s="662"/>
      <c r="AB14" s="662"/>
      <c r="AC14" s="662"/>
      <c r="AD14" s="662"/>
      <c r="AE14" s="662"/>
      <c r="AF14" s="662"/>
      <c r="AG14" s="662"/>
      <c r="AH14" s="662"/>
      <c r="AI14" s="662"/>
      <c r="AJ14" s="662"/>
      <c r="AK14" s="663"/>
      <c r="AL14" s="665"/>
      <c r="AM14" s="662"/>
      <c r="AN14" s="662"/>
      <c r="AO14" s="662"/>
      <c r="AP14" s="662"/>
      <c r="AQ14" s="662"/>
      <c r="AR14" s="662"/>
      <c r="AS14" s="662"/>
      <c r="AT14" s="662"/>
      <c r="AU14" s="662"/>
      <c r="AV14" s="662"/>
      <c r="AW14" s="667"/>
    </row>
    <row r="15" spans="1:49" ht="9.75" customHeight="1">
      <c r="A15" s="717"/>
      <c r="B15" s="718"/>
      <c r="C15" s="719"/>
      <c r="D15" s="711" t="s">
        <v>248</v>
      </c>
      <c r="E15" s="712"/>
      <c r="F15" s="712"/>
      <c r="G15" s="712"/>
      <c r="H15" s="712"/>
      <c r="I15" s="712"/>
      <c r="J15" s="712"/>
      <c r="K15" s="712"/>
      <c r="L15" s="712"/>
      <c r="M15" s="713"/>
      <c r="N15" s="658"/>
      <c r="O15" s="659"/>
      <c r="P15" s="659"/>
      <c r="Q15" s="659"/>
      <c r="R15" s="659"/>
      <c r="S15" s="659"/>
      <c r="T15" s="659"/>
      <c r="U15" s="659"/>
      <c r="V15" s="659"/>
      <c r="W15" s="659"/>
      <c r="X15" s="659"/>
      <c r="Y15" s="660"/>
      <c r="Z15" s="664"/>
      <c r="AA15" s="659"/>
      <c r="AB15" s="659"/>
      <c r="AC15" s="659"/>
      <c r="AD15" s="659"/>
      <c r="AE15" s="659"/>
      <c r="AF15" s="659"/>
      <c r="AG15" s="659"/>
      <c r="AH15" s="659"/>
      <c r="AI15" s="659"/>
      <c r="AJ15" s="659"/>
      <c r="AK15" s="660"/>
      <c r="AL15" s="664"/>
      <c r="AM15" s="659"/>
      <c r="AN15" s="659"/>
      <c r="AO15" s="659"/>
      <c r="AP15" s="659"/>
      <c r="AQ15" s="659"/>
      <c r="AR15" s="659"/>
      <c r="AS15" s="659"/>
      <c r="AT15" s="659"/>
      <c r="AU15" s="659"/>
      <c r="AV15" s="659"/>
      <c r="AW15" s="666"/>
    </row>
    <row r="16" spans="1:49" ht="9.75" customHeight="1" thickBot="1">
      <c r="A16" s="717"/>
      <c r="B16" s="718"/>
      <c r="C16" s="719"/>
      <c r="D16" s="686"/>
      <c r="E16" s="687"/>
      <c r="F16" s="687"/>
      <c r="G16" s="687"/>
      <c r="H16" s="687"/>
      <c r="I16" s="687"/>
      <c r="J16" s="687"/>
      <c r="K16" s="687"/>
      <c r="L16" s="687"/>
      <c r="M16" s="688"/>
      <c r="N16" s="661"/>
      <c r="O16" s="662"/>
      <c r="P16" s="662"/>
      <c r="Q16" s="662"/>
      <c r="R16" s="662"/>
      <c r="S16" s="662"/>
      <c r="T16" s="662"/>
      <c r="U16" s="662"/>
      <c r="V16" s="662"/>
      <c r="W16" s="662"/>
      <c r="X16" s="662"/>
      <c r="Y16" s="663"/>
      <c r="Z16" s="665"/>
      <c r="AA16" s="662"/>
      <c r="AB16" s="662"/>
      <c r="AC16" s="662"/>
      <c r="AD16" s="662"/>
      <c r="AE16" s="662"/>
      <c r="AF16" s="662"/>
      <c r="AG16" s="662"/>
      <c r="AH16" s="662"/>
      <c r="AI16" s="662"/>
      <c r="AJ16" s="662"/>
      <c r="AK16" s="663"/>
      <c r="AL16" s="665"/>
      <c r="AM16" s="662"/>
      <c r="AN16" s="662"/>
      <c r="AO16" s="662"/>
      <c r="AP16" s="662"/>
      <c r="AQ16" s="662"/>
      <c r="AR16" s="662"/>
      <c r="AS16" s="662"/>
      <c r="AT16" s="662"/>
      <c r="AU16" s="662"/>
      <c r="AV16" s="662"/>
      <c r="AW16" s="667"/>
    </row>
    <row r="17" spans="1:49" ht="9.75" customHeight="1" thickTop="1">
      <c r="A17" s="717"/>
      <c r="B17" s="718"/>
      <c r="C17" s="719"/>
      <c r="D17" s="668" t="s">
        <v>244</v>
      </c>
      <c r="E17" s="669"/>
      <c r="F17" s="669"/>
      <c r="G17" s="669"/>
      <c r="H17" s="669"/>
      <c r="I17" s="669"/>
      <c r="J17" s="669"/>
      <c r="K17" s="669"/>
      <c r="L17" s="669"/>
      <c r="M17" s="670"/>
      <c r="N17" s="674">
        <f>SUM(N9:Y16)</f>
        <v>0</v>
      </c>
      <c r="O17" s="675"/>
      <c r="P17" s="675"/>
      <c r="Q17" s="675"/>
      <c r="R17" s="675"/>
      <c r="S17" s="675"/>
      <c r="T17" s="675"/>
      <c r="U17" s="675"/>
      <c r="V17" s="675"/>
      <c r="W17" s="675"/>
      <c r="X17" s="675"/>
      <c r="Y17" s="676"/>
      <c r="Z17" s="680">
        <f>SUM(Z9:AK16)</f>
        <v>0</v>
      </c>
      <c r="AA17" s="675"/>
      <c r="AB17" s="675"/>
      <c r="AC17" s="675"/>
      <c r="AD17" s="675"/>
      <c r="AE17" s="675"/>
      <c r="AF17" s="675"/>
      <c r="AG17" s="675"/>
      <c r="AH17" s="675"/>
      <c r="AI17" s="675"/>
      <c r="AJ17" s="675"/>
      <c r="AK17" s="676"/>
      <c r="AL17" s="680">
        <f>SUM(AL9:AW16)</f>
        <v>0</v>
      </c>
      <c r="AM17" s="675"/>
      <c r="AN17" s="675"/>
      <c r="AO17" s="675"/>
      <c r="AP17" s="675"/>
      <c r="AQ17" s="675"/>
      <c r="AR17" s="675"/>
      <c r="AS17" s="675"/>
      <c r="AT17" s="675"/>
      <c r="AU17" s="675"/>
      <c r="AV17" s="675"/>
      <c r="AW17" s="682"/>
    </row>
    <row r="18" spans="1:49" ht="9.75" customHeight="1" thickBot="1">
      <c r="A18" s="720"/>
      <c r="B18" s="721"/>
      <c r="C18" s="722"/>
      <c r="D18" s="671"/>
      <c r="E18" s="672"/>
      <c r="F18" s="672"/>
      <c r="G18" s="672"/>
      <c r="H18" s="672"/>
      <c r="I18" s="672"/>
      <c r="J18" s="672"/>
      <c r="K18" s="672"/>
      <c r="L18" s="672"/>
      <c r="M18" s="673"/>
      <c r="N18" s="677"/>
      <c r="O18" s="678"/>
      <c r="P18" s="678"/>
      <c r="Q18" s="678"/>
      <c r="R18" s="678"/>
      <c r="S18" s="678"/>
      <c r="T18" s="678"/>
      <c r="U18" s="678"/>
      <c r="V18" s="678"/>
      <c r="W18" s="678"/>
      <c r="X18" s="678"/>
      <c r="Y18" s="679"/>
      <c r="Z18" s="681"/>
      <c r="AA18" s="678"/>
      <c r="AB18" s="678"/>
      <c r="AC18" s="678"/>
      <c r="AD18" s="678"/>
      <c r="AE18" s="678"/>
      <c r="AF18" s="678"/>
      <c r="AG18" s="678"/>
      <c r="AH18" s="678"/>
      <c r="AI18" s="678"/>
      <c r="AJ18" s="678"/>
      <c r="AK18" s="679"/>
      <c r="AL18" s="681"/>
      <c r="AM18" s="678"/>
      <c r="AN18" s="678"/>
      <c r="AO18" s="678"/>
      <c r="AP18" s="678"/>
      <c r="AQ18" s="678"/>
      <c r="AR18" s="678"/>
      <c r="AS18" s="678"/>
      <c r="AT18" s="678"/>
      <c r="AU18" s="678"/>
      <c r="AV18" s="678"/>
      <c r="AW18" s="683"/>
    </row>
    <row r="19" spans="1:49" ht="9.75" customHeight="1">
      <c r="A19" s="695" t="s">
        <v>249</v>
      </c>
      <c r="B19" s="696"/>
      <c r="C19" s="697"/>
      <c r="D19" s="653" t="s">
        <v>503</v>
      </c>
      <c r="E19" s="653"/>
      <c r="F19" s="653"/>
      <c r="G19" s="653"/>
      <c r="H19" s="653"/>
      <c r="I19" s="653"/>
      <c r="J19" s="653"/>
      <c r="K19" s="653"/>
      <c r="L19" s="653"/>
      <c r="M19" s="705"/>
      <c r="N19" s="706"/>
      <c r="O19" s="707"/>
      <c r="P19" s="707"/>
      <c r="Q19" s="707"/>
      <c r="R19" s="707"/>
      <c r="S19" s="707"/>
      <c r="T19" s="707"/>
      <c r="U19" s="707"/>
      <c r="V19" s="707"/>
      <c r="W19" s="707"/>
      <c r="X19" s="707"/>
      <c r="Y19" s="708"/>
      <c r="Z19" s="709"/>
      <c r="AA19" s="707"/>
      <c r="AB19" s="707"/>
      <c r="AC19" s="707"/>
      <c r="AD19" s="707"/>
      <c r="AE19" s="707"/>
      <c r="AF19" s="707"/>
      <c r="AG19" s="707"/>
      <c r="AH19" s="707"/>
      <c r="AI19" s="707"/>
      <c r="AJ19" s="707"/>
      <c r="AK19" s="708"/>
      <c r="AL19" s="709"/>
      <c r="AM19" s="707"/>
      <c r="AN19" s="707"/>
      <c r="AO19" s="707"/>
      <c r="AP19" s="707"/>
      <c r="AQ19" s="707"/>
      <c r="AR19" s="707"/>
      <c r="AS19" s="707"/>
      <c r="AT19" s="707"/>
      <c r="AU19" s="707"/>
      <c r="AV19" s="707"/>
      <c r="AW19" s="710"/>
    </row>
    <row r="20" spans="1:49" ht="9.75" customHeight="1">
      <c r="A20" s="698"/>
      <c r="B20" s="699"/>
      <c r="C20" s="700"/>
      <c r="D20" s="687"/>
      <c r="E20" s="687"/>
      <c r="F20" s="687"/>
      <c r="G20" s="687"/>
      <c r="H20" s="687"/>
      <c r="I20" s="687"/>
      <c r="J20" s="687"/>
      <c r="K20" s="687"/>
      <c r="L20" s="687"/>
      <c r="M20" s="688"/>
      <c r="N20" s="661"/>
      <c r="O20" s="662"/>
      <c r="P20" s="662"/>
      <c r="Q20" s="662"/>
      <c r="R20" s="662"/>
      <c r="S20" s="662"/>
      <c r="T20" s="662"/>
      <c r="U20" s="662"/>
      <c r="V20" s="662"/>
      <c r="W20" s="662"/>
      <c r="X20" s="662"/>
      <c r="Y20" s="663"/>
      <c r="Z20" s="665"/>
      <c r="AA20" s="662"/>
      <c r="AB20" s="662"/>
      <c r="AC20" s="662"/>
      <c r="AD20" s="662"/>
      <c r="AE20" s="662"/>
      <c r="AF20" s="662"/>
      <c r="AG20" s="662"/>
      <c r="AH20" s="662"/>
      <c r="AI20" s="662"/>
      <c r="AJ20" s="662"/>
      <c r="AK20" s="663"/>
      <c r="AL20" s="665"/>
      <c r="AM20" s="662"/>
      <c r="AN20" s="662"/>
      <c r="AO20" s="662"/>
      <c r="AP20" s="662"/>
      <c r="AQ20" s="662"/>
      <c r="AR20" s="662"/>
      <c r="AS20" s="662"/>
      <c r="AT20" s="662"/>
      <c r="AU20" s="662"/>
      <c r="AV20" s="662"/>
      <c r="AW20" s="667"/>
    </row>
    <row r="21" spans="1:49" ht="9.75" customHeight="1">
      <c r="A21" s="698"/>
      <c r="B21" s="699"/>
      <c r="C21" s="700"/>
      <c r="D21" s="712" t="s">
        <v>543</v>
      </c>
      <c r="E21" s="712"/>
      <c r="F21" s="712"/>
      <c r="G21" s="712"/>
      <c r="H21" s="712"/>
      <c r="I21" s="712"/>
      <c r="J21" s="712"/>
      <c r="K21" s="712"/>
      <c r="L21" s="712"/>
      <c r="M21" s="713"/>
      <c r="N21" s="658"/>
      <c r="O21" s="659"/>
      <c r="P21" s="659"/>
      <c r="Q21" s="659"/>
      <c r="R21" s="659"/>
      <c r="S21" s="659"/>
      <c r="T21" s="659"/>
      <c r="U21" s="659"/>
      <c r="V21" s="659"/>
      <c r="W21" s="659"/>
      <c r="X21" s="659"/>
      <c r="Y21" s="660"/>
      <c r="Z21" s="664"/>
      <c r="AA21" s="659"/>
      <c r="AB21" s="659"/>
      <c r="AC21" s="659"/>
      <c r="AD21" s="659"/>
      <c r="AE21" s="659"/>
      <c r="AF21" s="659"/>
      <c r="AG21" s="659"/>
      <c r="AH21" s="659"/>
      <c r="AI21" s="659"/>
      <c r="AJ21" s="659"/>
      <c r="AK21" s="660"/>
      <c r="AL21" s="664"/>
      <c r="AM21" s="659"/>
      <c r="AN21" s="659"/>
      <c r="AO21" s="659"/>
      <c r="AP21" s="659"/>
      <c r="AQ21" s="659"/>
      <c r="AR21" s="659"/>
      <c r="AS21" s="659"/>
      <c r="AT21" s="659"/>
      <c r="AU21" s="659"/>
      <c r="AV21" s="659"/>
      <c r="AW21" s="666"/>
    </row>
    <row r="22" spans="1:49" ht="9.75" customHeight="1">
      <c r="A22" s="698"/>
      <c r="B22" s="699"/>
      <c r="C22" s="700"/>
      <c r="D22" s="687"/>
      <c r="E22" s="687"/>
      <c r="F22" s="687"/>
      <c r="G22" s="687"/>
      <c r="H22" s="687"/>
      <c r="I22" s="687"/>
      <c r="J22" s="687"/>
      <c r="K22" s="687"/>
      <c r="L22" s="687"/>
      <c r="M22" s="688"/>
      <c r="N22" s="661"/>
      <c r="O22" s="662"/>
      <c r="P22" s="662"/>
      <c r="Q22" s="662"/>
      <c r="R22" s="662"/>
      <c r="S22" s="662"/>
      <c r="T22" s="662"/>
      <c r="U22" s="662"/>
      <c r="V22" s="662"/>
      <c r="W22" s="662"/>
      <c r="X22" s="662"/>
      <c r="Y22" s="663"/>
      <c r="Z22" s="665"/>
      <c r="AA22" s="662"/>
      <c r="AB22" s="662"/>
      <c r="AC22" s="662"/>
      <c r="AD22" s="662"/>
      <c r="AE22" s="662"/>
      <c r="AF22" s="662"/>
      <c r="AG22" s="662"/>
      <c r="AH22" s="662"/>
      <c r="AI22" s="662"/>
      <c r="AJ22" s="662"/>
      <c r="AK22" s="663"/>
      <c r="AL22" s="665"/>
      <c r="AM22" s="662"/>
      <c r="AN22" s="662"/>
      <c r="AO22" s="662"/>
      <c r="AP22" s="662"/>
      <c r="AQ22" s="662"/>
      <c r="AR22" s="662"/>
      <c r="AS22" s="662"/>
      <c r="AT22" s="662"/>
      <c r="AU22" s="662"/>
      <c r="AV22" s="662"/>
      <c r="AW22" s="667"/>
    </row>
    <row r="23" spans="1:49" ht="9.75" customHeight="1">
      <c r="A23" s="698"/>
      <c r="B23" s="699"/>
      <c r="C23" s="700"/>
      <c r="D23" s="711" t="s">
        <v>504</v>
      </c>
      <c r="E23" s="712"/>
      <c r="F23" s="712"/>
      <c r="G23" s="712"/>
      <c r="H23" s="712"/>
      <c r="I23" s="712"/>
      <c r="J23" s="712"/>
      <c r="K23" s="712"/>
      <c r="L23" s="712"/>
      <c r="M23" s="713"/>
      <c r="N23" s="658"/>
      <c r="O23" s="659"/>
      <c r="P23" s="659"/>
      <c r="Q23" s="659"/>
      <c r="R23" s="659"/>
      <c r="S23" s="659"/>
      <c r="T23" s="659"/>
      <c r="U23" s="659"/>
      <c r="V23" s="659"/>
      <c r="W23" s="659"/>
      <c r="X23" s="659"/>
      <c r="Y23" s="660"/>
      <c r="Z23" s="664"/>
      <c r="AA23" s="659"/>
      <c r="AB23" s="659"/>
      <c r="AC23" s="659"/>
      <c r="AD23" s="659"/>
      <c r="AE23" s="659"/>
      <c r="AF23" s="659"/>
      <c r="AG23" s="659"/>
      <c r="AH23" s="659"/>
      <c r="AI23" s="659"/>
      <c r="AJ23" s="659"/>
      <c r="AK23" s="660"/>
      <c r="AL23" s="664"/>
      <c r="AM23" s="659"/>
      <c r="AN23" s="659"/>
      <c r="AO23" s="659"/>
      <c r="AP23" s="659"/>
      <c r="AQ23" s="659"/>
      <c r="AR23" s="659"/>
      <c r="AS23" s="659"/>
      <c r="AT23" s="659"/>
      <c r="AU23" s="659"/>
      <c r="AV23" s="659"/>
      <c r="AW23" s="666"/>
    </row>
    <row r="24" spans="1:49" ht="9.75" customHeight="1">
      <c r="A24" s="698"/>
      <c r="B24" s="699"/>
      <c r="C24" s="700"/>
      <c r="D24" s="686"/>
      <c r="E24" s="687"/>
      <c r="F24" s="687"/>
      <c r="G24" s="687"/>
      <c r="H24" s="687"/>
      <c r="I24" s="687"/>
      <c r="J24" s="687"/>
      <c r="K24" s="687"/>
      <c r="L24" s="687"/>
      <c r="M24" s="688"/>
      <c r="N24" s="661"/>
      <c r="O24" s="662"/>
      <c r="P24" s="662"/>
      <c r="Q24" s="662"/>
      <c r="R24" s="662"/>
      <c r="S24" s="662"/>
      <c r="T24" s="662"/>
      <c r="U24" s="662"/>
      <c r="V24" s="662"/>
      <c r="W24" s="662"/>
      <c r="X24" s="662"/>
      <c r="Y24" s="663"/>
      <c r="Z24" s="665"/>
      <c r="AA24" s="662"/>
      <c r="AB24" s="662"/>
      <c r="AC24" s="662"/>
      <c r="AD24" s="662"/>
      <c r="AE24" s="662"/>
      <c r="AF24" s="662"/>
      <c r="AG24" s="662"/>
      <c r="AH24" s="662"/>
      <c r="AI24" s="662"/>
      <c r="AJ24" s="662"/>
      <c r="AK24" s="663"/>
      <c r="AL24" s="665"/>
      <c r="AM24" s="662"/>
      <c r="AN24" s="662"/>
      <c r="AO24" s="662"/>
      <c r="AP24" s="662"/>
      <c r="AQ24" s="662"/>
      <c r="AR24" s="662"/>
      <c r="AS24" s="662"/>
      <c r="AT24" s="662"/>
      <c r="AU24" s="662"/>
      <c r="AV24" s="662"/>
      <c r="AW24" s="667"/>
    </row>
    <row r="25" spans="1:49" ht="9.75" customHeight="1">
      <c r="A25" s="698"/>
      <c r="B25" s="699"/>
      <c r="C25" s="700"/>
      <c r="D25" s="711" t="s">
        <v>248</v>
      </c>
      <c r="E25" s="712"/>
      <c r="F25" s="712"/>
      <c r="G25" s="712"/>
      <c r="H25" s="712"/>
      <c r="I25" s="712"/>
      <c r="J25" s="712"/>
      <c r="K25" s="712"/>
      <c r="L25" s="712"/>
      <c r="M25" s="713"/>
      <c r="N25" s="689"/>
      <c r="O25" s="690"/>
      <c r="P25" s="690"/>
      <c r="Q25" s="690"/>
      <c r="R25" s="690"/>
      <c r="S25" s="690"/>
      <c r="T25" s="690"/>
      <c r="U25" s="690"/>
      <c r="V25" s="690"/>
      <c r="W25" s="690"/>
      <c r="X25" s="690"/>
      <c r="Y25" s="691"/>
      <c r="Z25" s="664"/>
      <c r="AA25" s="659"/>
      <c r="AB25" s="659"/>
      <c r="AC25" s="659"/>
      <c r="AD25" s="659"/>
      <c r="AE25" s="659"/>
      <c r="AF25" s="659"/>
      <c r="AG25" s="659"/>
      <c r="AH25" s="659"/>
      <c r="AI25" s="659"/>
      <c r="AJ25" s="659"/>
      <c r="AK25" s="660"/>
      <c r="AL25" s="664"/>
      <c r="AM25" s="659"/>
      <c r="AN25" s="659"/>
      <c r="AO25" s="659"/>
      <c r="AP25" s="659"/>
      <c r="AQ25" s="659"/>
      <c r="AR25" s="659"/>
      <c r="AS25" s="659"/>
      <c r="AT25" s="659"/>
      <c r="AU25" s="659"/>
      <c r="AV25" s="659"/>
      <c r="AW25" s="666"/>
    </row>
    <row r="26" spans="1:49" ht="9.75" customHeight="1" thickBot="1">
      <c r="A26" s="698"/>
      <c r="B26" s="699"/>
      <c r="C26" s="700"/>
      <c r="D26" s="686"/>
      <c r="E26" s="687"/>
      <c r="F26" s="687"/>
      <c r="G26" s="687"/>
      <c r="H26" s="687"/>
      <c r="I26" s="687"/>
      <c r="J26" s="687"/>
      <c r="K26" s="687"/>
      <c r="L26" s="687"/>
      <c r="M26" s="688"/>
      <c r="N26" s="692"/>
      <c r="O26" s="693"/>
      <c r="P26" s="693"/>
      <c r="Q26" s="693"/>
      <c r="R26" s="693"/>
      <c r="S26" s="693"/>
      <c r="T26" s="693"/>
      <c r="U26" s="693"/>
      <c r="V26" s="693"/>
      <c r="W26" s="693"/>
      <c r="X26" s="693"/>
      <c r="Y26" s="694"/>
      <c r="Z26" s="665"/>
      <c r="AA26" s="662"/>
      <c r="AB26" s="662"/>
      <c r="AC26" s="662"/>
      <c r="AD26" s="662"/>
      <c r="AE26" s="662"/>
      <c r="AF26" s="662"/>
      <c r="AG26" s="662"/>
      <c r="AH26" s="662"/>
      <c r="AI26" s="662"/>
      <c r="AJ26" s="662"/>
      <c r="AK26" s="663"/>
      <c r="AL26" s="665"/>
      <c r="AM26" s="662"/>
      <c r="AN26" s="662"/>
      <c r="AO26" s="662"/>
      <c r="AP26" s="662"/>
      <c r="AQ26" s="662"/>
      <c r="AR26" s="662"/>
      <c r="AS26" s="662"/>
      <c r="AT26" s="662"/>
      <c r="AU26" s="662"/>
      <c r="AV26" s="662"/>
      <c r="AW26" s="667"/>
    </row>
    <row r="27" spans="1:49" ht="9.75" customHeight="1" thickTop="1">
      <c r="A27" s="698"/>
      <c r="B27" s="699"/>
      <c r="C27" s="700"/>
      <c r="D27" s="669" t="s">
        <v>244</v>
      </c>
      <c r="E27" s="669"/>
      <c r="F27" s="669"/>
      <c r="G27" s="669"/>
      <c r="H27" s="669"/>
      <c r="I27" s="669"/>
      <c r="J27" s="669"/>
      <c r="K27" s="669"/>
      <c r="L27" s="669"/>
      <c r="M27" s="670"/>
      <c r="N27" s="768">
        <f>SUM(N19:Y26)</f>
        <v>0</v>
      </c>
      <c r="O27" s="769"/>
      <c r="P27" s="769"/>
      <c r="Q27" s="769"/>
      <c r="R27" s="769"/>
      <c r="S27" s="769"/>
      <c r="T27" s="769"/>
      <c r="U27" s="769"/>
      <c r="V27" s="769"/>
      <c r="W27" s="769"/>
      <c r="X27" s="769"/>
      <c r="Y27" s="770"/>
      <c r="Z27" s="680">
        <f>SUM(Z19:AK26)</f>
        <v>0</v>
      </c>
      <c r="AA27" s="675"/>
      <c r="AB27" s="675"/>
      <c r="AC27" s="675"/>
      <c r="AD27" s="675"/>
      <c r="AE27" s="675"/>
      <c r="AF27" s="675"/>
      <c r="AG27" s="675"/>
      <c r="AH27" s="675"/>
      <c r="AI27" s="675"/>
      <c r="AJ27" s="675"/>
      <c r="AK27" s="676"/>
      <c r="AL27" s="680">
        <f>SUM(AL19:AW26)</f>
        <v>0</v>
      </c>
      <c r="AM27" s="675"/>
      <c r="AN27" s="675"/>
      <c r="AO27" s="675"/>
      <c r="AP27" s="675"/>
      <c r="AQ27" s="675"/>
      <c r="AR27" s="675"/>
      <c r="AS27" s="675"/>
      <c r="AT27" s="675"/>
      <c r="AU27" s="675"/>
      <c r="AV27" s="675"/>
      <c r="AW27" s="682"/>
    </row>
    <row r="28" spans="1:49" ht="9.75" customHeight="1" thickBot="1">
      <c r="A28" s="784"/>
      <c r="B28" s="785"/>
      <c r="C28" s="786"/>
      <c r="D28" s="657"/>
      <c r="E28" s="657"/>
      <c r="F28" s="657"/>
      <c r="G28" s="657"/>
      <c r="H28" s="657"/>
      <c r="I28" s="657"/>
      <c r="J28" s="657"/>
      <c r="K28" s="657"/>
      <c r="L28" s="657"/>
      <c r="M28" s="748"/>
      <c r="N28" s="771"/>
      <c r="O28" s="772"/>
      <c r="P28" s="772"/>
      <c r="Q28" s="772"/>
      <c r="R28" s="772"/>
      <c r="S28" s="772"/>
      <c r="T28" s="772"/>
      <c r="U28" s="772"/>
      <c r="V28" s="772"/>
      <c r="W28" s="772"/>
      <c r="X28" s="772"/>
      <c r="Y28" s="773"/>
      <c r="Z28" s="774"/>
      <c r="AA28" s="775"/>
      <c r="AB28" s="775"/>
      <c r="AC28" s="775"/>
      <c r="AD28" s="775"/>
      <c r="AE28" s="775"/>
      <c r="AF28" s="775"/>
      <c r="AG28" s="775"/>
      <c r="AH28" s="775"/>
      <c r="AI28" s="775"/>
      <c r="AJ28" s="775"/>
      <c r="AK28" s="776"/>
      <c r="AL28" s="774"/>
      <c r="AM28" s="775"/>
      <c r="AN28" s="775"/>
      <c r="AO28" s="775"/>
      <c r="AP28" s="775"/>
      <c r="AQ28" s="775"/>
      <c r="AR28" s="775"/>
      <c r="AS28" s="775"/>
      <c r="AT28" s="775"/>
      <c r="AU28" s="775"/>
      <c r="AV28" s="775"/>
      <c r="AW28" s="777"/>
    </row>
    <row r="29" spans="1:49" ht="21" customHeight="1" thickBot="1" thickTop="1">
      <c r="A29" s="778" t="s">
        <v>544</v>
      </c>
      <c r="B29" s="779"/>
      <c r="C29" s="779"/>
      <c r="D29" s="779"/>
      <c r="E29" s="779"/>
      <c r="F29" s="779"/>
      <c r="G29" s="779"/>
      <c r="H29" s="779"/>
      <c r="I29" s="779"/>
      <c r="J29" s="779"/>
      <c r="K29" s="779"/>
      <c r="L29" s="779"/>
      <c r="M29" s="780"/>
      <c r="N29" s="781" t="s">
        <v>545</v>
      </c>
      <c r="O29" s="782"/>
      <c r="P29" s="782"/>
      <c r="Q29" s="782"/>
      <c r="R29" s="782"/>
      <c r="S29" s="782"/>
      <c r="T29" s="782"/>
      <c r="U29" s="782"/>
      <c r="V29" s="782"/>
      <c r="W29" s="782"/>
      <c r="X29" s="782"/>
      <c r="Y29" s="782"/>
      <c r="Z29" s="782"/>
      <c r="AA29" s="782"/>
      <c r="AB29" s="782"/>
      <c r="AC29" s="782"/>
      <c r="AD29" s="782"/>
      <c r="AE29" s="782" t="s">
        <v>546</v>
      </c>
      <c r="AF29" s="782"/>
      <c r="AG29" s="782"/>
      <c r="AH29" s="782"/>
      <c r="AI29" s="782"/>
      <c r="AJ29" s="782"/>
      <c r="AK29" s="782"/>
      <c r="AL29" s="782"/>
      <c r="AM29" s="782"/>
      <c r="AN29" s="782"/>
      <c r="AO29" s="782"/>
      <c r="AP29" s="782"/>
      <c r="AQ29" s="782"/>
      <c r="AR29" s="782"/>
      <c r="AS29" s="782"/>
      <c r="AT29" s="782"/>
      <c r="AU29" s="782"/>
      <c r="AV29" s="782"/>
      <c r="AW29" s="783"/>
    </row>
    <row r="30" spans="1:49" ht="6" customHeight="1">
      <c r="A30" s="138"/>
      <c r="B30" s="138"/>
      <c r="C30" s="138"/>
      <c r="D30" s="138"/>
      <c r="E30" s="138"/>
      <c r="F30" s="138"/>
      <c r="G30" s="138"/>
      <c r="H30" s="138"/>
      <c r="I30" s="138"/>
      <c r="J30" s="138"/>
      <c r="K30" s="138"/>
      <c r="L30" s="138"/>
      <c r="M30" s="138"/>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row>
    <row r="31" spans="1:49" ht="13.5" customHeight="1" thickBot="1">
      <c r="A31" s="130" t="s">
        <v>550</v>
      </c>
      <c r="B31" s="131"/>
      <c r="C31" s="140"/>
      <c r="D31" s="140"/>
      <c r="E31" s="140"/>
      <c r="F31" s="140"/>
      <c r="G31" s="140"/>
      <c r="H31" s="140"/>
      <c r="I31" s="140"/>
      <c r="J31" s="140"/>
      <c r="K31" s="140"/>
      <c r="L31" s="140"/>
      <c r="M31" s="140"/>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4" t="s">
        <v>538</v>
      </c>
    </row>
    <row r="32" spans="1:49" ht="12.75" customHeight="1">
      <c r="A32" s="652"/>
      <c r="B32" s="653"/>
      <c r="C32" s="653"/>
      <c r="D32" s="704" t="s">
        <v>242</v>
      </c>
      <c r="E32" s="653"/>
      <c r="F32" s="653"/>
      <c r="G32" s="653"/>
      <c r="H32" s="653"/>
      <c r="I32" s="653"/>
      <c r="J32" s="653"/>
      <c r="K32" s="653"/>
      <c r="L32" s="653"/>
      <c r="M32" s="705"/>
      <c r="N32" s="733"/>
      <c r="O32" s="734"/>
      <c r="P32" s="734"/>
      <c r="Q32" s="734"/>
      <c r="R32" s="734"/>
      <c r="S32" s="734"/>
      <c r="T32" s="734"/>
      <c r="U32" s="734"/>
      <c r="V32" s="734"/>
      <c r="W32" s="734"/>
      <c r="X32" s="734"/>
      <c r="Y32" s="735"/>
      <c r="Z32" s="764" t="s">
        <v>540</v>
      </c>
      <c r="AA32" s="765"/>
      <c r="AB32" s="765"/>
      <c r="AC32" s="765"/>
      <c r="AD32" s="765"/>
      <c r="AE32" s="765"/>
      <c r="AF32" s="765"/>
      <c r="AG32" s="765"/>
      <c r="AH32" s="765"/>
      <c r="AI32" s="765"/>
      <c r="AJ32" s="765"/>
      <c r="AK32" s="766"/>
      <c r="AL32" s="764" t="s">
        <v>541</v>
      </c>
      <c r="AM32" s="765"/>
      <c r="AN32" s="765"/>
      <c r="AO32" s="765"/>
      <c r="AP32" s="765"/>
      <c r="AQ32" s="765"/>
      <c r="AR32" s="765"/>
      <c r="AS32" s="765"/>
      <c r="AT32" s="765"/>
      <c r="AU32" s="765"/>
      <c r="AV32" s="765"/>
      <c r="AW32" s="767"/>
    </row>
    <row r="33" spans="1:49" ht="12.75" customHeight="1" thickBot="1">
      <c r="A33" s="656"/>
      <c r="B33" s="657"/>
      <c r="C33" s="657"/>
      <c r="D33" s="747"/>
      <c r="E33" s="657"/>
      <c r="F33" s="657"/>
      <c r="G33" s="657"/>
      <c r="H33" s="657"/>
      <c r="I33" s="657"/>
      <c r="J33" s="657"/>
      <c r="K33" s="657"/>
      <c r="L33" s="657"/>
      <c r="M33" s="748"/>
      <c r="N33" s="740"/>
      <c r="O33" s="741"/>
      <c r="P33" s="741"/>
      <c r="Q33" s="741"/>
      <c r="R33" s="741"/>
      <c r="S33" s="741"/>
      <c r="T33" s="741"/>
      <c r="U33" s="741"/>
      <c r="V33" s="741"/>
      <c r="W33" s="741"/>
      <c r="X33" s="741"/>
      <c r="Y33" s="742"/>
      <c r="Z33" s="743"/>
      <c r="AA33" s="744"/>
      <c r="AB33" s="744"/>
      <c r="AC33" s="744"/>
      <c r="AD33" s="744"/>
      <c r="AE33" s="744"/>
      <c r="AF33" s="744"/>
      <c r="AG33" s="744"/>
      <c r="AH33" s="744"/>
      <c r="AI33" s="744"/>
      <c r="AJ33" s="744"/>
      <c r="AK33" s="745"/>
      <c r="AL33" s="743"/>
      <c r="AM33" s="744"/>
      <c r="AN33" s="744"/>
      <c r="AO33" s="744"/>
      <c r="AP33" s="744"/>
      <c r="AQ33" s="744"/>
      <c r="AR33" s="744"/>
      <c r="AS33" s="744"/>
      <c r="AT33" s="744"/>
      <c r="AU33" s="744"/>
      <c r="AV33" s="744"/>
      <c r="AW33" s="746"/>
    </row>
    <row r="34" spans="1:49" ht="9.75" customHeight="1" thickTop="1">
      <c r="A34" s="714" t="s">
        <v>542</v>
      </c>
      <c r="B34" s="715"/>
      <c r="C34" s="716"/>
      <c r="D34" s="669" t="s">
        <v>503</v>
      </c>
      <c r="E34" s="669"/>
      <c r="F34" s="669"/>
      <c r="G34" s="669"/>
      <c r="H34" s="669"/>
      <c r="I34" s="669"/>
      <c r="J34" s="669"/>
      <c r="K34" s="669"/>
      <c r="L34" s="669"/>
      <c r="M34" s="670"/>
      <c r="N34" s="752"/>
      <c r="O34" s="753"/>
      <c r="P34" s="753"/>
      <c r="Q34" s="753"/>
      <c r="R34" s="753"/>
      <c r="S34" s="753"/>
      <c r="T34" s="753"/>
      <c r="U34" s="753"/>
      <c r="V34" s="753"/>
      <c r="W34" s="753"/>
      <c r="X34" s="753"/>
      <c r="Y34" s="754"/>
      <c r="Z34" s="755"/>
      <c r="AA34" s="753"/>
      <c r="AB34" s="753"/>
      <c r="AC34" s="753"/>
      <c r="AD34" s="753"/>
      <c r="AE34" s="753"/>
      <c r="AF34" s="753"/>
      <c r="AG34" s="753"/>
      <c r="AH34" s="753"/>
      <c r="AI34" s="753"/>
      <c r="AJ34" s="753"/>
      <c r="AK34" s="754"/>
      <c r="AL34" s="755"/>
      <c r="AM34" s="753"/>
      <c r="AN34" s="753"/>
      <c r="AO34" s="753"/>
      <c r="AP34" s="753"/>
      <c r="AQ34" s="753"/>
      <c r="AR34" s="753"/>
      <c r="AS34" s="753"/>
      <c r="AT34" s="753"/>
      <c r="AU34" s="753"/>
      <c r="AV34" s="753"/>
      <c r="AW34" s="756"/>
    </row>
    <row r="35" spans="1:49" ht="9.75" customHeight="1">
      <c r="A35" s="717"/>
      <c r="B35" s="718"/>
      <c r="C35" s="719"/>
      <c r="D35" s="687"/>
      <c r="E35" s="687"/>
      <c r="F35" s="687"/>
      <c r="G35" s="687"/>
      <c r="H35" s="687"/>
      <c r="I35" s="687"/>
      <c r="J35" s="687"/>
      <c r="K35" s="687"/>
      <c r="L35" s="687"/>
      <c r="M35" s="688"/>
      <c r="N35" s="661"/>
      <c r="O35" s="662"/>
      <c r="P35" s="662"/>
      <c r="Q35" s="662"/>
      <c r="R35" s="662"/>
      <c r="S35" s="662"/>
      <c r="T35" s="662"/>
      <c r="U35" s="662"/>
      <c r="V35" s="662"/>
      <c r="W35" s="662"/>
      <c r="X35" s="662"/>
      <c r="Y35" s="663"/>
      <c r="Z35" s="665"/>
      <c r="AA35" s="662"/>
      <c r="AB35" s="662"/>
      <c r="AC35" s="662"/>
      <c r="AD35" s="662"/>
      <c r="AE35" s="662"/>
      <c r="AF35" s="662"/>
      <c r="AG35" s="662"/>
      <c r="AH35" s="662"/>
      <c r="AI35" s="662"/>
      <c r="AJ35" s="662"/>
      <c r="AK35" s="663"/>
      <c r="AL35" s="665"/>
      <c r="AM35" s="662"/>
      <c r="AN35" s="662"/>
      <c r="AO35" s="662"/>
      <c r="AP35" s="662"/>
      <c r="AQ35" s="662"/>
      <c r="AR35" s="662"/>
      <c r="AS35" s="662"/>
      <c r="AT35" s="662"/>
      <c r="AU35" s="662"/>
      <c r="AV35" s="662"/>
      <c r="AW35" s="667"/>
    </row>
    <row r="36" spans="1:49" ht="9.75" customHeight="1">
      <c r="A36" s="717"/>
      <c r="B36" s="718"/>
      <c r="C36" s="719"/>
      <c r="D36" s="712" t="s">
        <v>543</v>
      </c>
      <c r="E36" s="712"/>
      <c r="F36" s="712"/>
      <c r="G36" s="712"/>
      <c r="H36" s="712"/>
      <c r="I36" s="712"/>
      <c r="J36" s="712"/>
      <c r="K36" s="712"/>
      <c r="L36" s="712"/>
      <c r="M36" s="713"/>
      <c r="N36" s="757"/>
      <c r="O36" s="758"/>
      <c r="P36" s="758"/>
      <c r="Q36" s="758"/>
      <c r="R36" s="758"/>
      <c r="S36" s="758"/>
      <c r="T36" s="758"/>
      <c r="U36" s="758"/>
      <c r="V36" s="758"/>
      <c r="W36" s="758"/>
      <c r="X36" s="758"/>
      <c r="Y36" s="759"/>
      <c r="Z36" s="760"/>
      <c r="AA36" s="761"/>
      <c r="AB36" s="761"/>
      <c r="AC36" s="761"/>
      <c r="AD36" s="761"/>
      <c r="AE36" s="761"/>
      <c r="AF36" s="761"/>
      <c r="AG36" s="761"/>
      <c r="AH36" s="761"/>
      <c r="AI36" s="761"/>
      <c r="AJ36" s="761"/>
      <c r="AK36" s="762"/>
      <c r="AL36" s="760"/>
      <c r="AM36" s="761"/>
      <c r="AN36" s="761"/>
      <c r="AO36" s="761"/>
      <c r="AP36" s="761"/>
      <c r="AQ36" s="761"/>
      <c r="AR36" s="761"/>
      <c r="AS36" s="761"/>
      <c r="AT36" s="761"/>
      <c r="AU36" s="761"/>
      <c r="AV36" s="761"/>
      <c r="AW36" s="763"/>
    </row>
    <row r="37" spans="1:49" ht="9.75" customHeight="1">
      <c r="A37" s="717"/>
      <c r="B37" s="718"/>
      <c r="C37" s="719"/>
      <c r="D37" s="687"/>
      <c r="E37" s="687"/>
      <c r="F37" s="687"/>
      <c r="G37" s="687"/>
      <c r="H37" s="687"/>
      <c r="I37" s="687"/>
      <c r="J37" s="687"/>
      <c r="K37" s="687"/>
      <c r="L37" s="687"/>
      <c r="M37" s="688"/>
      <c r="N37" s="726"/>
      <c r="O37" s="727"/>
      <c r="P37" s="727"/>
      <c r="Q37" s="727"/>
      <c r="R37" s="727"/>
      <c r="S37" s="727"/>
      <c r="T37" s="727"/>
      <c r="U37" s="727"/>
      <c r="V37" s="727"/>
      <c r="W37" s="727"/>
      <c r="X37" s="727"/>
      <c r="Y37" s="728"/>
      <c r="Z37" s="730"/>
      <c r="AA37" s="727"/>
      <c r="AB37" s="727"/>
      <c r="AC37" s="727"/>
      <c r="AD37" s="727"/>
      <c r="AE37" s="727"/>
      <c r="AF37" s="727"/>
      <c r="AG37" s="727"/>
      <c r="AH37" s="727"/>
      <c r="AI37" s="727"/>
      <c r="AJ37" s="727"/>
      <c r="AK37" s="728"/>
      <c r="AL37" s="730"/>
      <c r="AM37" s="727"/>
      <c r="AN37" s="727"/>
      <c r="AO37" s="727"/>
      <c r="AP37" s="727"/>
      <c r="AQ37" s="727"/>
      <c r="AR37" s="727"/>
      <c r="AS37" s="727"/>
      <c r="AT37" s="727"/>
      <c r="AU37" s="727"/>
      <c r="AV37" s="727"/>
      <c r="AW37" s="732"/>
    </row>
    <row r="38" spans="1:49" ht="9.75" customHeight="1">
      <c r="A38" s="717"/>
      <c r="B38" s="718"/>
      <c r="C38" s="719"/>
      <c r="D38" s="711" t="s">
        <v>247</v>
      </c>
      <c r="E38" s="712"/>
      <c r="F38" s="712"/>
      <c r="G38" s="712"/>
      <c r="H38" s="712"/>
      <c r="I38" s="712"/>
      <c r="J38" s="712"/>
      <c r="K38" s="712"/>
      <c r="L38" s="712"/>
      <c r="M38" s="713"/>
      <c r="N38" s="658"/>
      <c r="O38" s="659"/>
      <c r="P38" s="659"/>
      <c r="Q38" s="659"/>
      <c r="R38" s="659"/>
      <c r="S38" s="659"/>
      <c r="T38" s="659"/>
      <c r="U38" s="659"/>
      <c r="V38" s="659"/>
      <c r="W38" s="659"/>
      <c r="X38" s="659"/>
      <c r="Y38" s="660"/>
      <c r="Z38" s="664"/>
      <c r="AA38" s="659"/>
      <c r="AB38" s="659"/>
      <c r="AC38" s="659"/>
      <c r="AD38" s="659"/>
      <c r="AE38" s="659"/>
      <c r="AF38" s="659"/>
      <c r="AG38" s="659"/>
      <c r="AH38" s="659"/>
      <c r="AI38" s="659"/>
      <c r="AJ38" s="659"/>
      <c r="AK38" s="660"/>
      <c r="AL38" s="664"/>
      <c r="AM38" s="659"/>
      <c r="AN38" s="659"/>
      <c r="AO38" s="659"/>
      <c r="AP38" s="659"/>
      <c r="AQ38" s="659"/>
      <c r="AR38" s="659"/>
      <c r="AS38" s="659"/>
      <c r="AT38" s="659"/>
      <c r="AU38" s="659"/>
      <c r="AV38" s="659"/>
      <c r="AW38" s="666"/>
    </row>
    <row r="39" spans="1:49" ht="9.75" customHeight="1">
      <c r="A39" s="717"/>
      <c r="B39" s="718"/>
      <c r="C39" s="719"/>
      <c r="D39" s="686"/>
      <c r="E39" s="687"/>
      <c r="F39" s="687"/>
      <c r="G39" s="687"/>
      <c r="H39" s="687"/>
      <c r="I39" s="687"/>
      <c r="J39" s="687"/>
      <c r="K39" s="687"/>
      <c r="L39" s="687"/>
      <c r="M39" s="688"/>
      <c r="N39" s="661"/>
      <c r="O39" s="662"/>
      <c r="P39" s="662"/>
      <c r="Q39" s="662"/>
      <c r="R39" s="662"/>
      <c r="S39" s="662"/>
      <c r="T39" s="662"/>
      <c r="U39" s="662"/>
      <c r="V39" s="662"/>
      <c r="W39" s="662"/>
      <c r="X39" s="662"/>
      <c r="Y39" s="663"/>
      <c r="Z39" s="665"/>
      <c r="AA39" s="662"/>
      <c r="AB39" s="662"/>
      <c r="AC39" s="662"/>
      <c r="AD39" s="662"/>
      <c r="AE39" s="662"/>
      <c r="AF39" s="662"/>
      <c r="AG39" s="662"/>
      <c r="AH39" s="662"/>
      <c r="AI39" s="662"/>
      <c r="AJ39" s="662"/>
      <c r="AK39" s="663"/>
      <c r="AL39" s="665"/>
      <c r="AM39" s="662"/>
      <c r="AN39" s="662"/>
      <c r="AO39" s="662"/>
      <c r="AP39" s="662"/>
      <c r="AQ39" s="662"/>
      <c r="AR39" s="662"/>
      <c r="AS39" s="662"/>
      <c r="AT39" s="662"/>
      <c r="AU39" s="662"/>
      <c r="AV39" s="662"/>
      <c r="AW39" s="667"/>
    </row>
    <row r="40" spans="1:49" ht="9.75" customHeight="1">
      <c r="A40" s="717"/>
      <c r="B40" s="718"/>
      <c r="C40" s="719"/>
      <c r="D40" s="711" t="s">
        <v>248</v>
      </c>
      <c r="E40" s="712"/>
      <c r="F40" s="712"/>
      <c r="G40" s="712"/>
      <c r="H40" s="712"/>
      <c r="I40" s="712"/>
      <c r="J40" s="712"/>
      <c r="K40" s="712"/>
      <c r="L40" s="712"/>
      <c r="M40" s="713"/>
      <c r="N40" s="689"/>
      <c r="O40" s="690"/>
      <c r="P40" s="690"/>
      <c r="Q40" s="690"/>
      <c r="R40" s="690"/>
      <c r="S40" s="690"/>
      <c r="T40" s="690"/>
      <c r="U40" s="690"/>
      <c r="V40" s="690"/>
      <c r="W40" s="690"/>
      <c r="X40" s="690"/>
      <c r="Y40" s="691"/>
      <c r="Z40" s="749"/>
      <c r="AA40" s="690"/>
      <c r="AB40" s="690"/>
      <c r="AC40" s="690"/>
      <c r="AD40" s="690"/>
      <c r="AE40" s="690"/>
      <c r="AF40" s="690"/>
      <c r="AG40" s="690"/>
      <c r="AH40" s="690"/>
      <c r="AI40" s="690"/>
      <c r="AJ40" s="690"/>
      <c r="AK40" s="691"/>
      <c r="AL40" s="749"/>
      <c r="AM40" s="690"/>
      <c r="AN40" s="690"/>
      <c r="AO40" s="690"/>
      <c r="AP40" s="690"/>
      <c r="AQ40" s="690"/>
      <c r="AR40" s="690"/>
      <c r="AS40" s="690"/>
      <c r="AT40" s="690"/>
      <c r="AU40" s="690"/>
      <c r="AV40" s="690"/>
      <c r="AW40" s="750"/>
    </row>
    <row r="41" spans="1:49" ht="9.75" customHeight="1" thickBot="1">
      <c r="A41" s="717"/>
      <c r="B41" s="718"/>
      <c r="C41" s="719"/>
      <c r="D41" s="686"/>
      <c r="E41" s="687"/>
      <c r="F41" s="687"/>
      <c r="G41" s="687"/>
      <c r="H41" s="687"/>
      <c r="I41" s="687"/>
      <c r="J41" s="687"/>
      <c r="K41" s="687"/>
      <c r="L41" s="687"/>
      <c r="M41" s="688"/>
      <c r="N41" s="692"/>
      <c r="O41" s="693"/>
      <c r="P41" s="693"/>
      <c r="Q41" s="693"/>
      <c r="R41" s="693"/>
      <c r="S41" s="693"/>
      <c r="T41" s="693"/>
      <c r="U41" s="693"/>
      <c r="V41" s="693"/>
      <c r="W41" s="693"/>
      <c r="X41" s="693"/>
      <c r="Y41" s="694"/>
      <c r="Z41" s="751"/>
      <c r="AA41" s="693"/>
      <c r="AB41" s="693"/>
      <c r="AC41" s="693"/>
      <c r="AD41" s="693"/>
      <c r="AE41" s="693"/>
      <c r="AF41" s="693"/>
      <c r="AG41" s="693"/>
      <c r="AH41" s="693"/>
      <c r="AI41" s="693"/>
      <c r="AJ41" s="693"/>
      <c r="AK41" s="694"/>
      <c r="AL41" s="751"/>
      <c r="AM41" s="693"/>
      <c r="AN41" s="693"/>
      <c r="AO41" s="693"/>
      <c r="AP41" s="693"/>
      <c r="AQ41" s="693"/>
      <c r="AR41" s="693"/>
      <c r="AS41" s="693"/>
      <c r="AT41" s="693"/>
      <c r="AU41" s="693"/>
      <c r="AV41" s="693"/>
      <c r="AW41" s="807"/>
    </row>
    <row r="42" spans="1:49" ht="9.75" customHeight="1" thickTop="1">
      <c r="A42" s="717"/>
      <c r="B42" s="718"/>
      <c r="C42" s="719"/>
      <c r="D42" s="668" t="s">
        <v>244</v>
      </c>
      <c r="E42" s="669"/>
      <c r="F42" s="669"/>
      <c r="G42" s="669"/>
      <c r="H42" s="669"/>
      <c r="I42" s="669"/>
      <c r="J42" s="669"/>
      <c r="K42" s="669"/>
      <c r="L42" s="669"/>
      <c r="M42" s="670"/>
      <c r="N42" s="674">
        <f>SUM(N34:Y41)</f>
        <v>0</v>
      </c>
      <c r="O42" s="675"/>
      <c r="P42" s="675"/>
      <c r="Q42" s="675"/>
      <c r="R42" s="675"/>
      <c r="S42" s="675"/>
      <c r="T42" s="675"/>
      <c r="U42" s="675"/>
      <c r="V42" s="675"/>
      <c r="W42" s="675"/>
      <c r="X42" s="675"/>
      <c r="Y42" s="676"/>
      <c r="Z42" s="680">
        <f>SUM(Z34:AK41)</f>
        <v>0</v>
      </c>
      <c r="AA42" s="675"/>
      <c r="AB42" s="675"/>
      <c r="AC42" s="675"/>
      <c r="AD42" s="675"/>
      <c r="AE42" s="675"/>
      <c r="AF42" s="675"/>
      <c r="AG42" s="675"/>
      <c r="AH42" s="675"/>
      <c r="AI42" s="675"/>
      <c r="AJ42" s="675"/>
      <c r="AK42" s="676"/>
      <c r="AL42" s="680">
        <f>SUM(AL34:AW41)</f>
        <v>0</v>
      </c>
      <c r="AM42" s="675"/>
      <c r="AN42" s="675"/>
      <c r="AO42" s="675"/>
      <c r="AP42" s="675"/>
      <c r="AQ42" s="675"/>
      <c r="AR42" s="675"/>
      <c r="AS42" s="675"/>
      <c r="AT42" s="675"/>
      <c r="AU42" s="675"/>
      <c r="AV42" s="675"/>
      <c r="AW42" s="682"/>
    </row>
    <row r="43" spans="1:49" ht="9.75" customHeight="1" thickBot="1">
      <c r="A43" s="720"/>
      <c r="B43" s="721"/>
      <c r="C43" s="722"/>
      <c r="D43" s="671"/>
      <c r="E43" s="672"/>
      <c r="F43" s="672"/>
      <c r="G43" s="672"/>
      <c r="H43" s="672"/>
      <c r="I43" s="672"/>
      <c r="J43" s="672"/>
      <c r="K43" s="672"/>
      <c r="L43" s="672"/>
      <c r="M43" s="673"/>
      <c r="N43" s="677"/>
      <c r="O43" s="678"/>
      <c r="P43" s="678"/>
      <c r="Q43" s="678"/>
      <c r="R43" s="678"/>
      <c r="S43" s="678"/>
      <c r="T43" s="678"/>
      <c r="U43" s="678"/>
      <c r="V43" s="678"/>
      <c r="W43" s="678"/>
      <c r="X43" s="678"/>
      <c r="Y43" s="679"/>
      <c r="Z43" s="681"/>
      <c r="AA43" s="678"/>
      <c r="AB43" s="678"/>
      <c r="AC43" s="678"/>
      <c r="AD43" s="678"/>
      <c r="AE43" s="678"/>
      <c r="AF43" s="678"/>
      <c r="AG43" s="678"/>
      <c r="AH43" s="678"/>
      <c r="AI43" s="678"/>
      <c r="AJ43" s="678"/>
      <c r="AK43" s="679"/>
      <c r="AL43" s="681"/>
      <c r="AM43" s="678"/>
      <c r="AN43" s="678"/>
      <c r="AO43" s="678"/>
      <c r="AP43" s="678"/>
      <c r="AQ43" s="678"/>
      <c r="AR43" s="678"/>
      <c r="AS43" s="678"/>
      <c r="AT43" s="678"/>
      <c r="AU43" s="678"/>
      <c r="AV43" s="678"/>
      <c r="AW43" s="683"/>
    </row>
    <row r="44" spans="1:49" ht="9.75" customHeight="1">
      <c r="A44" s="698" t="s">
        <v>249</v>
      </c>
      <c r="B44" s="699"/>
      <c r="C44" s="700"/>
      <c r="D44" s="655" t="s">
        <v>503</v>
      </c>
      <c r="E44" s="655"/>
      <c r="F44" s="655"/>
      <c r="G44" s="655"/>
      <c r="H44" s="655"/>
      <c r="I44" s="655"/>
      <c r="J44" s="655"/>
      <c r="K44" s="655"/>
      <c r="L44" s="655"/>
      <c r="M44" s="685"/>
      <c r="N44" s="706"/>
      <c r="O44" s="707"/>
      <c r="P44" s="707"/>
      <c r="Q44" s="707"/>
      <c r="R44" s="707"/>
      <c r="S44" s="707"/>
      <c r="T44" s="707"/>
      <c r="U44" s="707"/>
      <c r="V44" s="707"/>
      <c r="W44" s="707"/>
      <c r="X44" s="707"/>
      <c r="Y44" s="708"/>
      <c r="Z44" s="749"/>
      <c r="AA44" s="690"/>
      <c r="AB44" s="690"/>
      <c r="AC44" s="690"/>
      <c r="AD44" s="690"/>
      <c r="AE44" s="690"/>
      <c r="AF44" s="690"/>
      <c r="AG44" s="690"/>
      <c r="AH44" s="690"/>
      <c r="AI44" s="690"/>
      <c r="AJ44" s="690"/>
      <c r="AK44" s="691"/>
      <c r="AL44" s="749"/>
      <c r="AM44" s="690"/>
      <c r="AN44" s="690"/>
      <c r="AO44" s="690"/>
      <c r="AP44" s="690"/>
      <c r="AQ44" s="690"/>
      <c r="AR44" s="690"/>
      <c r="AS44" s="690"/>
      <c r="AT44" s="690"/>
      <c r="AU44" s="690"/>
      <c r="AV44" s="690"/>
      <c r="AW44" s="750"/>
    </row>
    <row r="45" spans="1:49" ht="9.75" customHeight="1">
      <c r="A45" s="698"/>
      <c r="B45" s="699"/>
      <c r="C45" s="700"/>
      <c r="D45" s="687"/>
      <c r="E45" s="687"/>
      <c r="F45" s="687"/>
      <c r="G45" s="687"/>
      <c r="H45" s="687"/>
      <c r="I45" s="687"/>
      <c r="J45" s="687"/>
      <c r="K45" s="687"/>
      <c r="L45" s="687"/>
      <c r="M45" s="688"/>
      <c r="N45" s="661"/>
      <c r="O45" s="662"/>
      <c r="P45" s="662"/>
      <c r="Q45" s="662"/>
      <c r="R45" s="662"/>
      <c r="S45" s="662"/>
      <c r="T45" s="662"/>
      <c r="U45" s="662"/>
      <c r="V45" s="662"/>
      <c r="W45" s="662"/>
      <c r="X45" s="662"/>
      <c r="Y45" s="663"/>
      <c r="Z45" s="665"/>
      <c r="AA45" s="662"/>
      <c r="AB45" s="662"/>
      <c r="AC45" s="662"/>
      <c r="AD45" s="662"/>
      <c r="AE45" s="662"/>
      <c r="AF45" s="662"/>
      <c r="AG45" s="662"/>
      <c r="AH45" s="662"/>
      <c r="AI45" s="662"/>
      <c r="AJ45" s="662"/>
      <c r="AK45" s="663"/>
      <c r="AL45" s="665"/>
      <c r="AM45" s="662"/>
      <c r="AN45" s="662"/>
      <c r="AO45" s="662"/>
      <c r="AP45" s="662"/>
      <c r="AQ45" s="662"/>
      <c r="AR45" s="662"/>
      <c r="AS45" s="662"/>
      <c r="AT45" s="662"/>
      <c r="AU45" s="662"/>
      <c r="AV45" s="662"/>
      <c r="AW45" s="667"/>
    </row>
    <row r="46" spans="1:49" ht="9.75" customHeight="1">
      <c r="A46" s="698"/>
      <c r="B46" s="699"/>
      <c r="C46" s="700"/>
      <c r="D46" s="712" t="s">
        <v>543</v>
      </c>
      <c r="E46" s="712"/>
      <c r="F46" s="712"/>
      <c r="G46" s="712"/>
      <c r="H46" s="712"/>
      <c r="I46" s="712"/>
      <c r="J46" s="712"/>
      <c r="K46" s="712"/>
      <c r="L46" s="712"/>
      <c r="M46" s="713"/>
      <c r="N46" s="658"/>
      <c r="O46" s="659"/>
      <c r="P46" s="659"/>
      <c r="Q46" s="659"/>
      <c r="R46" s="659"/>
      <c r="S46" s="659"/>
      <c r="T46" s="659"/>
      <c r="U46" s="659"/>
      <c r="V46" s="659"/>
      <c r="W46" s="659"/>
      <c r="X46" s="659"/>
      <c r="Y46" s="660"/>
      <c r="Z46" s="749"/>
      <c r="AA46" s="690"/>
      <c r="AB46" s="690"/>
      <c r="AC46" s="690"/>
      <c r="AD46" s="690"/>
      <c r="AE46" s="690"/>
      <c r="AF46" s="690"/>
      <c r="AG46" s="690"/>
      <c r="AH46" s="690"/>
      <c r="AI46" s="690"/>
      <c r="AJ46" s="690"/>
      <c r="AK46" s="691"/>
      <c r="AL46" s="749"/>
      <c r="AM46" s="690"/>
      <c r="AN46" s="690"/>
      <c r="AO46" s="690"/>
      <c r="AP46" s="690"/>
      <c r="AQ46" s="690"/>
      <c r="AR46" s="690"/>
      <c r="AS46" s="690"/>
      <c r="AT46" s="690"/>
      <c r="AU46" s="690"/>
      <c r="AV46" s="690"/>
      <c r="AW46" s="750"/>
    </row>
    <row r="47" spans="1:49" ht="9.75" customHeight="1">
      <c r="A47" s="698"/>
      <c r="B47" s="699"/>
      <c r="C47" s="700"/>
      <c r="D47" s="687"/>
      <c r="E47" s="687"/>
      <c r="F47" s="687"/>
      <c r="G47" s="687"/>
      <c r="H47" s="687"/>
      <c r="I47" s="687"/>
      <c r="J47" s="687"/>
      <c r="K47" s="687"/>
      <c r="L47" s="687"/>
      <c r="M47" s="688"/>
      <c r="N47" s="661"/>
      <c r="O47" s="662"/>
      <c r="P47" s="662"/>
      <c r="Q47" s="662"/>
      <c r="R47" s="662"/>
      <c r="S47" s="662"/>
      <c r="T47" s="662"/>
      <c r="U47" s="662"/>
      <c r="V47" s="662"/>
      <c r="W47" s="662"/>
      <c r="X47" s="662"/>
      <c r="Y47" s="663"/>
      <c r="Z47" s="665"/>
      <c r="AA47" s="662"/>
      <c r="AB47" s="662"/>
      <c r="AC47" s="662"/>
      <c r="AD47" s="662"/>
      <c r="AE47" s="662"/>
      <c r="AF47" s="662"/>
      <c r="AG47" s="662"/>
      <c r="AH47" s="662"/>
      <c r="AI47" s="662"/>
      <c r="AJ47" s="662"/>
      <c r="AK47" s="663"/>
      <c r="AL47" s="665"/>
      <c r="AM47" s="662"/>
      <c r="AN47" s="662"/>
      <c r="AO47" s="662"/>
      <c r="AP47" s="662"/>
      <c r="AQ47" s="662"/>
      <c r="AR47" s="662"/>
      <c r="AS47" s="662"/>
      <c r="AT47" s="662"/>
      <c r="AU47" s="662"/>
      <c r="AV47" s="662"/>
      <c r="AW47" s="667"/>
    </row>
    <row r="48" spans="1:49" ht="9.75" customHeight="1">
      <c r="A48" s="698"/>
      <c r="B48" s="699"/>
      <c r="C48" s="700"/>
      <c r="D48" s="711" t="s">
        <v>504</v>
      </c>
      <c r="E48" s="712"/>
      <c r="F48" s="712"/>
      <c r="G48" s="712"/>
      <c r="H48" s="712"/>
      <c r="I48" s="712"/>
      <c r="J48" s="712"/>
      <c r="K48" s="712"/>
      <c r="L48" s="712"/>
      <c r="M48" s="713"/>
      <c r="N48" s="658"/>
      <c r="O48" s="659"/>
      <c r="P48" s="659"/>
      <c r="Q48" s="659"/>
      <c r="R48" s="659"/>
      <c r="S48" s="659"/>
      <c r="T48" s="659"/>
      <c r="U48" s="659"/>
      <c r="V48" s="659"/>
      <c r="W48" s="659"/>
      <c r="X48" s="659"/>
      <c r="Y48" s="660"/>
      <c r="Z48" s="664"/>
      <c r="AA48" s="659"/>
      <c r="AB48" s="659"/>
      <c r="AC48" s="659"/>
      <c r="AD48" s="659"/>
      <c r="AE48" s="659"/>
      <c r="AF48" s="659"/>
      <c r="AG48" s="659"/>
      <c r="AH48" s="659"/>
      <c r="AI48" s="659"/>
      <c r="AJ48" s="659"/>
      <c r="AK48" s="660"/>
      <c r="AL48" s="664"/>
      <c r="AM48" s="659"/>
      <c r="AN48" s="659"/>
      <c r="AO48" s="659"/>
      <c r="AP48" s="659"/>
      <c r="AQ48" s="659"/>
      <c r="AR48" s="659"/>
      <c r="AS48" s="659"/>
      <c r="AT48" s="659"/>
      <c r="AU48" s="659"/>
      <c r="AV48" s="659"/>
      <c r="AW48" s="666"/>
    </row>
    <row r="49" spans="1:49" ht="9.75" customHeight="1">
      <c r="A49" s="698"/>
      <c r="B49" s="699"/>
      <c r="C49" s="700"/>
      <c r="D49" s="686"/>
      <c r="E49" s="687"/>
      <c r="F49" s="687"/>
      <c r="G49" s="687"/>
      <c r="H49" s="687"/>
      <c r="I49" s="687"/>
      <c r="J49" s="687"/>
      <c r="K49" s="687"/>
      <c r="L49" s="687"/>
      <c r="M49" s="688"/>
      <c r="N49" s="661"/>
      <c r="O49" s="662"/>
      <c r="P49" s="662"/>
      <c r="Q49" s="662"/>
      <c r="R49" s="662"/>
      <c r="S49" s="662"/>
      <c r="T49" s="662"/>
      <c r="U49" s="662"/>
      <c r="V49" s="662"/>
      <c r="W49" s="662"/>
      <c r="X49" s="662"/>
      <c r="Y49" s="663"/>
      <c r="Z49" s="665"/>
      <c r="AA49" s="662"/>
      <c r="AB49" s="662"/>
      <c r="AC49" s="662"/>
      <c r="AD49" s="662"/>
      <c r="AE49" s="662"/>
      <c r="AF49" s="662"/>
      <c r="AG49" s="662"/>
      <c r="AH49" s="662"/>
      <c r="AI49" s="662"/>
      <c r="AJ49" s="662"/>
      <c r="AK49" s="663"/>
      <c r="AL49" s="665"/>
      <c r="AM49" s="662"/>
      <c r="AN49" s="662"/>
      <c r="AO49" s="662"/>
      <c r="AP49" s="662"/>
      <c r="AQ49" s="662"/>
      <c r="AR49" s="662"/>
      <c r="AS49" s="662"/>
      <c r="AT49" s="662"/>
      <c r="AU49" s="662"/>
      <c r="AV49" s="662"/>
      <c r="AW49" s="667"/>
    </row>
    <row r="50" spans="1:49" ht="9.75" customHeight="1">
      <c r="A50" s="698"/>
      <c r="B50" s="699"/>
      <c r="C50" s="700"/>
      <c r="D50" s="711" t="s">
        <v>248</v>
      </c>
      <c r="E50" s="712"/>
      <c r="F50" s="712"/>
      <c r="G50" s="712"/>
      <c r="H50" s="712"/>
      <c r="I50" s="712"/>
      <c r="J50" s="712"/>
      <c r="K50" s="712"/>
      <c r="L50" s="712"/>
      <c r="M50" s="713"/>
      <c r="N50" s="689"/>
      <c r="O50" s="690"/>
      <c r="P50" s="690"/>
      <c r="Q50" s="690"/>
      <c r="R50" s="690"/>
      <c r="S50" s="690"/>
      <c r="T50" s="690"/>
      <c r="U50" s="690"/>
      <c r="V50" s="690"/>
      <c r="W50" s="690"/>
      <c r="X50" s="690"/>
      <c r="Y50" s="691"/>
      <c r="Z50" s="749"/>
      <c r="AA50" s="690"/>
      <c r="AB50" s="690"/>
      <c r="AC50" s="690"/>
      <c r="AD50" s="690"/>
      <c r="AE50" s="690"/>
      <c r="AF50" s="690"/>
      <c r="AG50" s="690"/>
      <c r="AH50" s="690"/>
      <c r="AI50" s="690"/>
      <c r="AJ50" s="690"/>
      <c r="AK50" s="691"/>
      <c r="AL50" s="749"/>
      <c r="AM50" s="690"/>
      <c r="AN50" s="690"/>
      <c r="AO50" s="690"/>
      <c r="AP50" s="690"/>
      <c r="AQ50" s="690"/>
      <c r="AR50" s="690"/>
      <c r="AS50" s="690"/>
      <c r="AT50" s="690"/>
      <c r="AU50" s="690"/>
      <c r="AV50" s="690"/>
      <c r="AW50" s="750"/>
    </row>
    <row r="51" spans="1:49" ht="9.75" customHeight="1" thickBot="1">
      <c r="A51" s="698"/>
      <c r="B51" s="699"/>
      <c r="C51" s="700"/>
      <c r="D51" s="686"/>
      <c r="E51" s="687"/>
      <c r="F51" s="687"/>
      <c r="G51" s="687"/>
      <c r="H51" s="687"/>
      <c r="I51" s="687"/>
      <c r="J51" s="687"/>
      <c r="K51" s="687"/>
      <c r="L51" s="687"/>
      <c r="M51" s="688"/>
      <c r="N51" s="692"/>
      <c r="O51" s="693"/>
      <c r="P51" s="693"/>
      <c r="Q51" s="693"/>
      <c r="R51" s="693"/>
      <c r="S51" s="693"/>
      <c r="T51" s="693"/>
      <c r="U51" s="693"/>
      <c r="V51" s="693"/>
      <c r="W51" s="693"/>
      <c r="X51" s="693"/>
      <c r="Y51" s="694"/>
      <c r="Z51" s="751"/>
      <c r="AA51" s="693"/>
      <c r="AB51" s="693"/>
      <c r="AC51" s="693"/>
      <c r="AD51" s="693"/>
      <c r="AE51" s="693"/>
      <c r="AF51" s="693"/>
      <c r="AG51" s="693"/>
      <c r="AH51" s="693"/>
      <c r="AI51" s="693"/>
      <c r="AJ51" s="693"/>
      <c r="AK51" s="694"/>
      <c r="AL51" s="751"/>
      <c r="AM51" s="693"/>
      <c r="AN51" s="693"/>
      <c r="AO51" s="693"/>
      <c r="AP51" s="693"/>
      <c r="AQ51" s="693"/>
      <c r="AR51" s="693"/>
      <c r="AS51" s="693"/>
      <c r="AT51" s="693"/>
      <c r="AU51" s="693"/>
      <c r="AV51" s="693"/>
      <c r="AW51" s="807"/>
    </row>
    <row r="52" spans="1:49" ht="9.75" customHeight="1" thickTop="1">
      <c r="A52" s="698"/>
      <c r="B52" s="699"/>
      <c r="C52" s="700"/>
      <c r="D52" s="669" t="s">
        <v>244</v>
      </c>
      <c r="E52" s="669"/>
      <c r="F52" s="669"/>
      <c r="G52" s="669"/>
      <c r="H52" s="669"/>
      <c r="I52" s="669"/>
      <c r="J52" s="669"/>
      <c r="K52" s="669"/>
      <c r="L52" s="669"/>
      <c r="M52" s="670"/>
      <c r="N52" s="674">
        <f>SUM(N44:Y51)</f>
        <v>0</v>
      </c>
      <c r="O52" s="675"/>
      <c r="P52" s="675"/>
      <c r="Q52" s="675"/>
      <c r="R52" s="675"/>
      <c r="S52" s="675"/>
      <c r="T52" s="675"/>
      <c r="U52" s="675"/>
      <c r="V52" s="675"/>
      <c r="W52" s="675"/>
      <c r="X52" s="675"/>
      <c r="Y52" s="676"/>
      <c r="Z52" s="680">
        <f>SUM(Z44:AK51)</f>
        <v>0</v>
      </c>
      <c r="AA52" s="675"/>
      <c r="AB52" s="675"/>
      <c r="AC52" s="675"/>
      <c r="AD52" s="675"/>
      <c r="AE52" s="675"/>
      <c r="AF52" s="675"/>
      <c r="AG52" s="675"/>
      <c r="AH52" s="675"/>
      <c r="AI52" s="675"/>
      <c r="AJ52" s="675"/>
      <c r="AK52" s="676"/>
      <c r="AL52" s="680">
        <f>SUM(AL44:AW51)</f>
        <v>0</v>
      </c>
      <c r="AM52" s="675"/>
      <c r="AN52" s="675"/>
      <c r="AO52" s="675"/>
      <c r="AP52" s="675"/>
      <c r="AQ52" s="675"/>
      <c r="AR52" s="675"/>
      <c r="AS52" s="675"/>
      <c r="AT52" s="675"/>
      <c r="AU52" s="675"/>
      <c r="AV52" s="675"/>
      <c r="AW52" s="682"/>
    </row>
    <row r="53" spans="1:49" ht="9.75" customHeight="1" thickBot="1">
      <c r="A53" s="701"/>
      <c r="B53" s="702"/>
      <c r="C53" s="703"/>
      <c r="D53" s="672"/>
      <c r="E53" s="672"/>
      <c r="F53" s="672"/>
      <c r="G53" s="672"/>
      <c r="H53" s="672"/>
      <c r="I53" s="672"/>
      <c r="J53" s="672"/>
      <c r="K53" s="672"/>
      <c r="L53" s="672"/>
      <c r="M53" s="673"/>
      <c r="N53" s="677"/>
      <c r="O53" s="678"/>
      <c r="P53" s="678"/>
      <c r="Q53" s="678"/>
      <c r="R53" s="678"/>
      <c r="S53" s="678"/>
      <c r="T53" s="678"/>
      <c r="U53" s="678"/>
      <c r="V53" s="678"/>
      <c r="W53" s="678"/>
      <c r="X53" s="678"/>
      <c r="Y53" s="679"/>
      <c r="Z53" s="681"/>
      <c r="AA53" s="678"/>
      <c r="AB53" s="678"/>
      <c r="AC53" s="678"/>
      <c r="AD53" s="678"/>
      <c r="AE53" s="678"/>
      <c r="AF53" s="678"/>
      <c r="AG53" s="678"/>
      <c r="AH53" s="678"/>
      <c r="AI53" s="678"/>
      <c r="AJ53" s="678"/>
      <c r="AK53" s="679"/>
      <c r="AL53" s="681"/>
      <c r="AM53" s="678"/>
      <c r="AN53" s="678"/>
      <c r="AO53" s="678"/>
      <c r="AP53" s="678"/>
      <c r="AQ53" s="678"/>
      <c r="AR53" s="678"/>
      <c r="AS53" s="678"/>
      <c r="AT53" s="678"/>
      <c r="AU53" s="678"/>
      <c r="AV53" s="678"/>
      <c r="AW53" s="683"/>
    </row>
    <row r="54" spans="1:49" ht="6" customHeight="1">
      <c r="A54" s="136"/>
      <c r="B54" s="136"/>
      <c r="C54" s="136"/>
      <c r="D54" s="135"/>
      <c r="E54" s="135"/>
      <c r="F54" s="135"/>
      <c r="G54" s="135"/>
      <c r="H54" s="135"/>
      <c r="I54" s="135"/>
      <c r="J54" s="135"/>
      <c r="K54" s="135"/>
      <c r="L54" s="135"/>
      <c r="M54" s="135"/>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row>
    <row r="55" spans="1:71" s="143" customFormat="1" ht="13.5" customHeight="1" thickBot="1">
      <c r="A55" s="130" t="s">
        <v>551</v>
      </c>
      <c r="B55" s="131"/>
      <c r="C55" s="140"/>
      <c r="D55" s="140"/>
      <c r="E55" s="140"/>
      <c r="F55" s="140"/>
      <c r="G55" s="140"/>
      <c r="H55" s="140"/>
      <c r="I55" s="140"/>
      <c r="J55" s="140"/>
      <c r="K55" s="140"/>
      <c r="L55" s="140"/>
      <c r="M55" s="140"/>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4" t="s">
        <v>538</v>
      </c>
      <c r="AX55" s="141"/>
      <c r="AY55" s="141"/>
      <c r="AZ55" s="141"/>
      <c r="BA55" s="141"/>
      <c r="BB55" s="141"/>
      <c r="BC55" s="142"/>
      <c r="BD55" s="141"/>
      <c r="BE55" s="141"/>
      <c r="BF55" s="141"/>
      <c r="BG55" s="141"/>
      <c r="BH55" s="141"/>
      <c r="BI55" s="142"/>
      <c r="BJ55" s="141"/>
      <c r="BK55" s="141"/>
      <c r="BL55" s="141"/>
      <c r="BM55" s="141"/>
      <c r="BN55" s="141"/>
      <c r="BO55" s="141"/>
      <c r="BP55" s="141"/>
      <c r="BQ55" s="142"/>
      <c r="BR55" s="141"/>
      <c r="BS55" s="141"/>
    </row>
    <row r="56" spans="1:71" s="143" customFormat="1" ht="12.75" customHeight="1">
      <c r="A56" s="652"/>
      <c r="B56" s="653"/>
      <c r="C56" s="653"/>
      <c r="D56" s="704" t="s">
        <v>242</v>
      </c>
      <c r="E56" s="653"/>
      <c r="F56" s="653"/>
      <c r="G56" s="653"/>
      <c r="H56" s="653"/>
      <c r="I56" s="653"/>
      <c r="J56" s="653"/>
      <c r="K56" s="653"/>
      <c r="L56" s="653"/>
      <c r="M56" s="705"/>
      <c r="N56" s="733"/>
      <c r="O56" s="734"/>
      <c r="P56" s="734"/>
      <c r="Q56" s="734"/>
      <c r="R56" s="734"/>
      <c r="S56" s="734"/>
      <c r="T56" s="734"/>
      <c r="U56" s="734"/>
      <c r="V56" s="734"/>
      <c r="W56" s="734"/>
      <c r="X56" s="734"/>
      <c r="Y56" s="735"/>
      <c r="Z56" s="736" t="s">
        <v>540</v>
      </c>
      <c r="AA56" s="737"/>
      <c r="AB56" s="737"/>
      <c r="AC56" s="737"/>
      <c r="AD56" s="737"/>
      <c r="AE56" s="737"/>
      <c r="AF56" s="737"/>
      <c r="AG56" s="737"/>
      <c r="AH56" s="737"/>
      <c r="AI56" s="737"/>
      <c r="AJ56" s="737"/>
      <c r="AK56" s="738"/>
      <c r="AL56" s="736" t="s">
        <v>541</v>
      </c>
      <c r="AM56" s="737"/>
      <c r="AN56" s="737"/>
      <c r="AO56" s="737"/>
      <c r="AP56" s="737"/>
      <c r="AQ56" s="737"/>
      <c r="AR56" s="737"/>
      <c r="AS56" s="737"/>
      <c r="AT56" s="737"/>
      <c r="AU56" s="737"/>
      <c r="AV56" s="737"/>
      <c r="AW56" s="739"/>
      <c r="AX56" s="141"/>
      <c r="AY56" s="141"/>
      <c r="AZ56" s="141"/>
      <c r="BA56" s="141"/>
      <c r="BB56" s="141"/>
      <c r="BC56" s="142"/>
      <c r="BD56" s="141"/>
      <c r="BE56" s="141"/>
      <c r="BF56" s="141"/>
      <c r="BG56" s="141"/>
      <c r="BH56" s="141"/>
      <c r="BI56" s="142"/>
      <c r="BJ56" s="141"/>
      <c r="BK56" s="141"/>
      <c r="BL56" s="141"/>
      <c r="BM56" s="141"/>
      <c r="BN56" s="141"/>
      <c r="BO56" s="141"/>
      <c r="BP56" s="141"/>
      <c r="BQ56" s="142"/>
      <c r="BR56" s="141"/>
      <c r="BS56" s="141"/>
    </row>
    <row r="57" spans="1:71" s="143" customFormat="1" ht="12.75" customHeight="1" thickBot="1">
      <c r="A57" s="656"/>
      <c r="B57" s="657"/>
      <c r="C57" s="657"/>
      <c r="D57" s="747"/>
      <c r="E57" s="657"/>
      <c r="F57" s="657"/>
      <c r="G57" s="657"/>
      <c r="H57" s="657"/>
      <c r="I57" s="657"/>
      <c r="J57" s="657"/>
      <c r="K57" s="657"/>
      <c r="L57" s="657"/>
      <c r="M57" s="748"/>
      <c r="N57" s="740"/>
      <c r="O57" s="741"/>
      <c r="P57" s="741"/>
      <c r="Q57" s="741"/>
      <c r="R57" s="741"/>
      <c r="S57" s="741"/>
      <c r="T57" s="741"/>
      <c r="U57" s="741"/>
      <c r="V57" s="741"/>
      <c r="W57" s="741"/>
      <c r="X57" s="741"/>
      <c r="Y57" s="742"/>
      <c r="Z57" s="743"/>
      <c r="AA57" s="744"/>
      <c r="AB57" s="744"/>
      <c r="AC57" s="744"/>
      <c r="AD57" s="744"/>
      <c r="AE57" s="744"/>
      <c r="AF57" s="744"/>
      <c r="AG57" s="744"/>
      <c r="AH57" s="744"/>
      <c r="AI57" s="744"/>
      <c r="AJ57" s="744"/>
      <c r="AK57" s="745"/>
      <c r="AL57" s="743"/>
      <c r="AM57" s="744"/>
      <c r="AN57" s="744"/>
      <c r="AO57" s="744"/>
      <c r="AP57" s="744"/>
      <c r="AQ57" s="744"/>
      <c r="AR57" s="744"/>
      <c r="AS57" s="744"/>
      <c r="AT57" s="744"/>
      <c r="AU57" s="744"/>
      <c r="AV57" s="744"/>
      <c r="AW57" s="746"/>
      <c r="AX57" s="141"/>
      <c r="AY57" s="141"/>
      <c r="AZ57" s="141"/>
      <c r="BA57" s="141"/>
      <c r="BB57" s="141"/>
      <c r="BC57" s="142"/>
      <c r="BD57" s="141"/>
      <c r="BE57" s="141"/>
      <c r="BF57" s="141"/>
      <c r="BG57" s="141"/>
      <c r="BH57" s="141"/>
      <c r="BI57" s="142"/>
      <c r="BJ57" s="141"/>
      <c r="BK57" s="141"/>
      <c r="BL57" s="141"/>
      <c r="BM57" s="141"/>
      <c r="BN57" s="141"/>
      <c r="BO57" s="141"/>
      <c r="BP57" s="141"/>
      <c r="BQ57" s="142"/>
      <c r="BR57" s="141"/>
      <c r="BS57" s="141"/>
    </row>
    <row r="58" spans="1:71" s="143" customFormat="1" ht="9.75" customHeight="1" thickTop="1">
      <c r="A58" s="714" t="s">
        <v>542</v>
      </c>
      <c r="B58" s="715"/>
      <c r="C58" s="716"/>
      <c r="D58" s="668" t="s">
        <v>503</v>
      </c>
      <c r="E58" s="669"/>
      <c r="F58" s="669"/>
      <c r="G58" s="669"/>
      <c r="H58" s="669"/>
      <c r="I58" s="669"/>
      <c r="J58" s="669"/>
      <c r="K58" s="669"/>
      <c r="L58" s="669"/>
      <c r="M58" s="670"/>
      <c r="N58" s="723"/>
      <c r="O58" s="724"/>
      <c r="P58" s="724"/>
      <c r="Q58" s="724"/>
      <c r="R58" s="724"/>
      <c r="S58" s="724"/>
      <c r="T58" s="724"/>
      <c r="U58" s="724"/>
      <c r="V58" s="724"/>
      <c r="W58" s="724"/>
      <c r="X58" s="724"/>
      <c r="Y58" s="725"/>
      <c r="Z58" s="729"/>
      <c r="AA58" s="724"/>
      <c r="AB58" s="724"/>
      <c r="AC58" s="724"/>
      <c r="AD58" s="724"/>
      <c r="AE58" s="724"/>
      <c r="AF58" s="724"/>
      <c r="AG58" s="724"/>
      <c r="AH58" s="724"/>
      <c r="AI58" s="724"/>
      <c r="AJ58" s="724"/>
      <c r="AK58" s="725"/>
      <c r="AL58" s="729"/>
      <c r="AM58" s="724"/>
      <c r="AN58" s="724"/>
      <c r="AO58" s="724"/>
      <c r="AP58" s="724"/>
      <c r="AQ58" s="724"/>
      <c r="AR58" s="724"/>
      <c r="AS58" s="724"/>
      <c r="AT58" s="724"/>
      <c r="AU58" s="724"/>
      <c r="AV58" s="724"/>
      <c r="AW58" s="731"/>
      <c r="AX58" s="141"/>
      <c r="AY58" s="141"/>
      <c r="AZ58" s="141"/>
      <c r="BA58" s="141"/>
      <c r="BB58" s="141"/>
      <c r="BC58" s="142"/>
      <c r="BD58" s="141"/>
      <c r="BE58" s="141"/>
      <c r="BF58" s="141"/>
      <c r="BG58" s="141"/>
      <c r="BH58" s="141"/>
      <c r="BI58" s="142"/>
      <c r="BJ58" s="141"/>
      <c r="BK58" s="141"/>
      <c r="BL58" s="141"/>
      <c r="BM58" s="141"/>
      <c r="BN58" s="141"/>
      <c r="BO58" s="141"/>
      <c r="BP58" s="141"/>
      <c r="BQ58" s="142"/>
      <c r="BR58" s="141"/>
      <c r="BS58" s="141"/>
    </row>
    <row r="59" spans="1:49" s="144" customFormat="1" ht="9.75" customHeight="1">
      <c r="A59" s="717"/>
      <c r="B59" s="718"/>
      <c r="C59" s="719"/>
      <c r="D59" s="686"/>
      <c r="E59" s="687"/>
      <c r="F59" s="687"/>
      <c r="G59" s="687"/>
      <c r="H59" s="687"/>
      <c r="I59" s="687"/>
      <c r="J59" s="687"/>
      <c r="K59" s="687"/>
      <c r="L59" s="687"/>
      <c r="M59" s="688"/>
      <c r="N59" s="726"/>
      <c r="O59" s="727"/>
      <c r="P59" s="727"/>
      <c r="Q59" s="727"/>
      <c r="R59" s="727"/>
      <c r="S59" s="727"/>
      <c r="T59" s="727"/>
      <c r="U59" s="727"/>
      <c r="V59" s="727"/>
      <c r="W59" s="727"/>
      <c r="X59" s="727"/>
      <c r="Y59" s="728"/>
      <c r="Z59" s="730"/>
      <c r="AA59" s="727"/>
      <c r="AB59" s="727"/>
      <c r="AC59" s="727"/>
      <c r="AD59" s="727"/>
      <c r="AE59" s="727"/>
      <c r="AF59" s="727"/>
      <c r="AG59" s="727"/>
      <c r="AH59" s="727"/>
      <c r="AI59" s="727"/>
      <c r="AJ59" s="727"/>
      <c r="AK59" s="728"/>
      <c r="AL59" s="730"/>
      <c r="AM59" s="727"/>
      <c r="AN59" s="727"/>
      <c r="AO59" s="727"/>
      <c r="AP59" s="727"/>
      <c r="AQ59" s="727"/>
      <c r="AR59" s="727"/>
      <c r="AS59" s="727"/>
      <c r="AT59" s="727"/>
      <c r="AU59" s="727"/>
      <c r="AV59" s="727"/>
      <c r="AW59" s="732"/>
    </row>
    <row r="60" spans="1:49" s="144" customFormat="1" ht="9.75" customHeight="1">
      <c r="A60" s="717"/>
      <c r="B60" s="718"/>
      <c r="C60" s="719"/>
      <c r="D60" s="711" t="s">
        <v>543</v>
      </c>
      <c r="E60" s="712"/>
      <c r="F60" s="712"/>
      <c r="G60" s="712"/>
      <c r="H60" s="712"/>
      <c r="I60" s="712"/>
      <c r="J60" s="712"/>
      <c r="K60" s="712"/>
      <c r="L60" s="712"/>
      <c r="M60" s="713"/>
      <c r="N60" s="658"/>
      <c r="O60" s="659"/>
      <c r="P60" s="659"/>
      <c r="Q60" s="659"/>
      <c r="R60" s="659"/>
      <c r="S60" s="659"/>
      <c r="T60" s="659"/>
      <c r="U60" s="659"/>
      <c r="V60" s="659"/>
      <c r="W60" s="659"/>
      <c r="X60" s="659"/>
      <c r="Y60" s="660"/>
      <c r="Z60" s="664"/>
      <c r="AA60" s="659"/>
      <c r="AB60" s="659"/>
      <c r="AC60" s="659"/>
      <c r="AD60" s="659"/>
      <c r="AE60" s="659"/>
      <c r="AF60" s="659"/>
      <c r="AG60" s="659"/>
      <c r="AH60" s="659"/>
      <c r="AI60" s="659"/>
      <c r="AJ60" s="659"/>
      <c r="AK60" s="660"/>
      <c r="AL60" s="664"/>
      <c r="AM60" s="659"/>
      <c r="AN60" s="659"/>
      <c r="AO60" s="659"/>
      <c r="AP60" s="659"/>
      <c r="AQ60" s="659"/>
      <c r="AR60" s="659"/>
      <c r="AS60" s="659"/>
      <c r="AT60" s="659"/>
      <c r="AU60" s="659"/>
      <c r="AV60" s="659"/>
      <c r="AW60" s="666"/>
    </row>
    <row r="61" spans="1:49" s="144" customFormat="1" ht="9.75" customHeight="1">
      <c r="A61" s="717"/>
      <c r="B61" s="718"/>
      <c r="C61" s="719"/>
      <c r="D61" s="686"/>
      <c r="E61" s="687"/>
      <c r="F61" s="687"/>
      <c r="G61" s="687"/>
      <c r="H61" s="687"/>
      <c r="I61" s="687"/>
      <c r="J61" s="687"/>
      <c r="K61" s="687"/>
      <c r="L61" s="687"/>
      <c r="M61" s="688"/>
      <c r="N61" s="661"/>
      <c r="O61" s="662"/>
      <c r="P61" s="662"/>
      <c r="Q61" s="662"/>
      <c r="R61" s="662"/>
      <c r="S61" s="662"/>
      <c r="T61" s="662"/>
      <c r="U61" s="662"/>
      <c r="V61" s="662"/>
      <c r="W61" s="662"/>
      <c r="X61" s="662"/>
      <c r="Y61" s="663"/>
      <c r="Z61" s="665"/>
      <c r="AA61" s="662"/>
      <c r="AB61" s="662"/>
      <c r="AC61" s="662"/>
      <c r="AD61" s="662"/>
      <c r="AE61" s="662"/>
      <c r="AF61" s="662"/>
      <c r="AG61" s="662"/>
      <c r="AH61" s="662"/>
      <c r="AI61" s="662"/>
      <c r="AJ61" s="662"/>
      <c r="AK61" s="663"/>
      <c r="AL61" s="665"/>
      <c r="AM61" s="662"/>
      <c r="AN61" s="662"/>
      <c r="AO61" s="662"/>
      <c r="AP61" s="662"/>
      <c r="AQ61" s="662"/>
      <c r="AR61" s="662"/>
      <c r="AS61" s="662"/>
      <c r="AT61" s="662"/>
      <c r="AU61" s="662"/>
      <c r="AV61" s="662"/>
      <c r="AW61" s="667"/>
    </row>
    <row r="62" spans="1:49" s="144" customFormat="1" ht="9.75" customHeight="1">
      <c r="A62" s="717"/>
      <c r="B62" s="718"/>
      <c r="C62" s="719"/>
      <c r="D62" s="711" t="s">
        <v>247</v>
      </c>
      <c r="E62" s="712"/>
      <c r="F62" s="712"/>
      <c r="G62" s="712"/>
      <c r="H62" s="712"/>
      <c r="I62" s="712"/>
      <c r="J62" s="712"/>
      <c r="K62" s="712"/>
      <c r="L62" s="712"/>
      <c r="M62" s="713"/>
      <c r="N62" s="658"/>
      <c r="O62" s="659"/>
      <c r="P62" s="659"/>
      <c r="Q62" s="659"/>
      <c r="R62" s="659"/>
      <c r="S62" s="659"/>
      <c r="T62" s="659"/>
      <c r="U62" s="659"/>
      <c r="V62" s="659"/>
      <c r="W62" s="659"/>
      <c r="X62" s="659"/>
      <c r="Y62" s="660"/>
      <c r="Z62" s="664"/>
      <c r="AA62" s="659"/>
      <c r="AB62" s="659"/>
      <c r="AC62" s="659"/>
      <c r="AD62" s="659"/>
      <c r="AE62" s="659"/>
      <c r="AF62" s="659"/>
      <c r="AG62" s="659"/>
      <c r="AH62" s="659"/>
      <c r="AI62" s="659"/>
      <c r="AJ62" s="659"/>
      <c r="AK62" s="660"/>
      <c r="AL62" s="664"/>
      <c r="AM62" s="659"/>
      <c r="AN62" s="659"/>
      <c r="AO62" s="659"/>
      <c r="AP62" s="659"/>
      <c r="AQ62" s="659"/>
      <c r="AR62" s="659"/>
      <c r="AS62" s="659"/>
      <c r="AT62" s="659"/>
      <c r="AU62" s="659"/>
      <c r="AV62" s="659"/>
      <c r="AW62" s="666"/>
    </row>
    <row r="63" spans="1:49" ht="9.75" customHeight="1">
      <c r="A63" s="717"/>
      <c r="B63" s="718"/>
      <c r="C63" s="719"/>
      <c r="D63" s="686"/>
      <c r="E63" s="687"/>
      <c r="F63" s="687"/>
      <c r="G63" s="687"/>
      <c r="H63" s="687"/>
      <c r="I63" s="687"/>
      <c r="J63" s="687"/>
      <c r="K63" s="687"/>
      <c r="L63" s="687"/>
      <c r="M63" s="688"/>
      <c r="N63" s="661"/>
      <c r="O63" s="662"/>
      <c r="P63" s="662"/>
      <c r="Q63" s="662"/>
      <c r="R63" s="662"/>
      <c r="S63" s="662"/>
      <c r="T63" s="662"/>
      <c r="U63" s="662"/>
      <c r="V63" s="662"/>
      <c r="W63" s="662"/>
      <c r="X63" s="662"/>
      <c r="Y63" s="663"/>
      <c r="Z63" s="665"/>
      <c r="AA63" s="662"/>
      <c r="AB63" s="662"/>
      <c r="AC63" s="662"/>
      <c r="AD63" s="662"/>
      <c r="AE63" s="662"/>
      <c r="AF63" s="662"/>
      <c r="AG63" s="662"/>
      <c r="AH63" s="662"/>
      <c r="AI63" s="662"/>
      <c r="AJ63" s="662"/>
      <c r="AK63" s="663"/>
      <c r="AL63" s="665"/>
      <c r="AM63" s="662"/>
      <c r="AN63" s="662"/>
      <c r="AO63" s="662"/>
      <c r="AP63" s="662"/>
      <c r="AQ63" s="662"/>
      <c r="AR63" s="662"/>
      <c r="AS63" s="662"/>
      <c r="AT63" s="662"/>
      <c r="AU63" s="662"/>
      <c r="AV63" s="662"/>
      <c r="AW63" s="667"/>
    </row>
    <row r="64" spans="1:49" ht="9.75" customHeight="1">
      <c r="A64" s="717"/>
      <c r="B64" s="718"/>
      <c r="C64" s="719"/>
      <c r="D64" s="711" t="s">
        <v>248</v>
      </c>
      <c r="E64" s="712"/>
      <c r="F64" s="712"/>
      <c r="G64" s="712"/>
      <c r="H64" s="712"/>
      <c r="I64" s="712"/>
      <c r="J64" s="712"/>
      <c r="K64" s="712"/>
      <c r="L64" s="712"/>
      <c r="M64" s="713"/>
      <c r="N64" s="689"/>
      <c r="O64" s="690"/>
      <c r="P64" s="690"/>
      <c r="Q64" s="690"/>
      <c r="R64" s="690"/>
      <c r="S64" s="690"/>
      <c r="T64" s="690"/>
      <c r="U64" s="690"/>
      <c r="V64" s="690"/>
      <c r="W64" s="690"/>
      <c r="X64" s="690"/>
      <c r="Y64" s="691"/>
      <c r="Z64" s="664"/>
      <c r="AA64" s="659"/>
      <c r="AB64" s="659"/>
      <c r="AC64" s="659"/>
      <c r="AD64" s="659"/>
      <c r="AE64" s="659"/>
      <c r="AF64" s="659"/>
      <c r="AG64" s="659"/>
      <c r="AH64" s="659"/>
      <c r="AI64" s="659"/>
      <c r="AJ64" s="659"/>
      <c r="AK64" s="660"/>
      <c r="AL64" s="664"/>
      <c r="AM64" s="659"/>
      <c r="AN64" s="659"/>
      <c r="AO64" s="659"/>
      <c r="AP64" s="659"/>
      <c r="AQ64" s="659"/>
      <c r="AR64" s="659"/>
      <c r="AS64" s="659"/>
      <c r="AT64" s="659"/>
      <c r="AU64" s="659"/>
      <c r="AV64" s="659"/>
      <c r="AW64" s="666"/>
    </row>
    <row r="65" spans="1:49" ht="9.75" customHeight="1" thickBot="1">
      <c r="A65" s="717"/>
      <c r="B65" s="718"/>
      <c r="C65" s="719"/>
      <c r="D65" s="686"/>
      <c r="E65" s="687"/>
      <c r="F65" s="687"/>
      <c r="G65" s="687"/>
      <c r="H65" s="687"/>
      <c r="I65" s="687"/>
      <c r="J65" s="687"/>
      <c r="K65" s="687"/>
      <c r="L65" s="687"/>
      <c r="M65" s="688"/>
      <c r="N65" s="692"/>
      <c r="O65" s="693"/>
      <c r="P65" s="693"/>
      <c r="Q65" s="693"/>
      <c r="R65" s="693"/>
      <c r="S65" s="693"/>
      <c r="T65" s="693"/>
      <c r="U65" s="693"/>
      <c r="V65" s="693"/>
      <c r="W65" s="693"/>
      <c r="X65" s="693"/>
      <c r="Y65" s="694"/>
      <c r="Z65" s="665"/>
      <c r="AA65" s="662"/>
      <c r="AB65" s="662"/>
      <c r="AC65" s="662"/>
      <c r="AD65" s="662"/>
      <c r="AE65" s="662"/>
      <c r="AF65" s="662"/>
      <c r="AG65" s="662"/>
      <c r="AH65" s="662"/>
      <c r="AI65" s="662"/>
      <c r="AJ65" s="662"/>
      <c r="AK65" s="663"/>
      <c r="AL65" s="665"/>
      <c r="AM65" s="662"/>
      <c r="AN65" s="662"/>
      <c r="AO65" s="662"/>
      <c r="AP65" s="662"/>
      <c r="AQ65" s="662"/>
      <c r="AR65" s="662"/>
      <c r="AS65" s="662"/>
      <c r="AT65" s="662"/>
      <c r="AU65" s="662"/>
      <c r="AV65" s="662"/>
      <c r="AW65" s="667"/>
    </row>
    <row r="66" spans="1:49" ht="9.75" customHeight="1" thickTop="1">
      <c r="A66" s="717"/>
      <c r="B66" s="718"/>
      <c r="C66" s="719"/>
      <c r="D66" s="668" t="s">
        <v>244</v>
      </c>
      <c r="E66" s="669"/>
      <c r="F66" s="669"/>
      <c r="G66" s="669"/>
      <c r="H66" s="669"/>
      <c r="I66" s="669"/>
      <c r="J66" s="669"/>
      <c r="K66" s="669"/>
      <c r="L66" s="669"/>
      <c r="M66" s="670"/>
      <c r="N66" s="674">
        <f>SUM(N58:Y65)</f>
        <v>0</v>
      </c>
      <c r="O66" s="675"/>
      <c r="P66" s="675"/>
      <c r="Q66" s="675"/>
      <c r="R66" s="675"/>
      <c r="S66" s="675"/>
      <c r="T66" s="675"/>
      <c r="U66" s="675"/>
      <c r="V66" s="675"/>
      <c r="W66" s="675"/>
      <c r="X66" s="675"/>
      <c r="Y66" s="676"/>
      <c r="Z66" s="680">
        <f>SUM(Z58:AK65)</f>
        <v>0</v>
      </c>
      <c r="AA66" s="675"/>
      <c r="AB66" s="675"/>
      <c r="AC66" s="675"/>
      <c r="AD66" s="675"/>
      <c r="AE66" s="675"/>
      <c r="AF66" s="675"/>
      <c r="AG66" s="675"/>
      <c r="AH66" s="675"/>
      <c r="AI66" s="675"/>
      <c r="AJ66" s="675"/>
      <c r="AK66" s="676"/>
      <c r="AL66" s="680">
        <f>SUM(AL58:AW65)</f>
        <v>0</v>
      </c>
      <c r="AM66" s="675"/>
      <c r="AN66" s="675"/>
      <c r="AO66" s="675"/>
      <c r="AP66" s="675"/>
      <c r="AQ66" s="675"/>
      <c r="AR66" s="675"/>
      <c r="AS66" s="675"/>
      <c r="AT66" s="675"/>
      <c r="AU66" s="675"/>
      <c r="AV66" s="675"/>
      <c r="AW66" s="682"/>
    </row>
    <row r="67" spans="1:49" ht="9.75" customHeight="1" thickBot="1">
      <c r="A67" s="720"/>
      <c r="B67" s="721"/>
      <c r="C67" s="722"/>
      <c r="D67" s="671"/>
      <c r="E67" s="672"/>
      <c r="F67" s="672"/>
      <c r="G67" s="672"/>
      <c r="H67" s="672"/>
      <c r="I67" s="672"/>
      <c r="J67" s="672"/>
      <c r="K67" s="672"/>
      <c r="L67" s="672"/>
      <c r="M67" s="673"/>
      <c r="N67" s="677"/>
      <c r="O67" s="678"/>
      <c r="P67" s="678"/>
      <c r="Q67" s="678"/>
      <c r="R67" s="678"/>
      <c r="S67" s="678"/>
      <c r="T67" s="678"/>
      <c r="U67" s="678"/>
      <c r="V67" s="678"/>
      <c r="W67" s="678"/>
      <c r="X67" s="678"/>
      <c r="Y67" s="679"/>
      <c r="Z67" s="681"/>
      <c r="AA67" s="678"/>
      <c r="AB67" s="678"/>
      <c r="AC67" s="678"/>
      <c r="AD67" s="678"/>
      <c r="AE67" s="678"/>
      <c r="AF67" s="678"/>
      <c r="AG67" s="678"/>
      <c r="AH67" s="678"/>
      <c r="AI67" s="678"/>
      <c r="AJ67" s="678"/>
      <c r="AK67" s="679"/>
      <c r="AL67" s="681"/>
      <c r="AM67" s="678"/>
      <c r="AN67" s="678"/>
      <c r="AO67" s="678"/>
      <c r="AP67" s="678"/>
      <c r="AQ67" s="678"/>
      <c r="AR67" s="678"/>
      <c r="AS67" s="678"/>
      <c r="AT67" s="678"/>
      <c r="AU67" s="678"/>
      <c r="AV67" s="678"/>
      <c r="AW67" s="683"/>
    </row>
    <row r="68" spans="1:49" ht="9.75" customHeight="1">
      <c r="A68" s="695" t="s">
        <v>249</v>
      </c>
      <c r="B68" s="696"/>
      <c r="C68" s="697"/>
      <c r="D68" s="704" t="s">
        <v>503</v>
      </c>
      <c r="E68" s="653"/>
      <c r="F68" s="653"/>
      <c r="G68" s="653"/>
      <c r="H68" s="653"/>
      <c r="I68" s="653"/>
      <c r="J68" s="653"/>
      <c r="K68" s="653"/>
      <c r="L68" s="653"/>
      <c r="M68" s="705"/>
      <c r="N68" s="706"/>
      <c r="O68" s="707"/>
      <c r="P68" s="707"/>
      <c r="Q68" s="707"/>
      <c r="R68" s="707"/>
      <c r="S68" s="707"/>
      <c r="T68" s="707"/>
      <c r="U68" s="707"/>
      <c r="V68" s="707"/>
      <c r="W68" s="707"/>
      <c r="X68" s="707"/>
      <c r="Y68" s="708"/>
      <c r="Z68" s="709"/>
      <c r="AA68" s="707"/>
      <c r="AB68" s="707"/>
      <c r="AC68" s="707"/>
      <c r="AD68" s="707"/>
      <c r="AE68" s="707"/>
      <c r="AF68" s="707"/>
      <c r="AG68" s="707"/>
      <c r="AH68" s="707"/>
      <c r="AI68" s="707"/>
      <c r="AJ68" s="707"/>
      <c r="AK68" s="708"/>
      <c r="AL68" s="709"/>
      <c r="AM68" s="707"/>
      <c r="AN68" s="707"/>
      <c r="AO68" s="707"/>
      <c r="AP68" s="707"/>
      <c r="AQ68" s="707"/>
      <c r="AR68" s="707"/>
      <c r="AS68" s="707"/>
      <c r="AT68" s="707"/>
      <c r="AU68" s="707"/>
      <c r="AV68" s="707"/>
      <c r="AW68" s="710"/>
    </row>
    <row r="69" spans="1:49" ht="9.75" customHeight="1">
      <c r="A69" s="698"/>
      <c r="B69" s="699"/>
      <c r="C69" s="700"/>
      <c r="D69" s="686"/>
      <c r="E69" s="687"/>
      <c r="F69" s="687"/>
      <c r="G69" s="687"/>
      <c r="H69" s="687"/>
      <c r="I69" s="687"/>
      <c r="J69" s="687"/>
      <c r="K69" s="687"/>
      <c r="L69" s="687"/>
      <c r="M69" s="688"/>
      <c r="N69" s="661"/>
      <c r="O69" s="662"/>
      <c r="P69" s="662"/>
      <c r="Q69" s="662"/>
      <c r="R69" s="662"/>
      <c r="S69" s="662"/>
      <c r="T69" s="662"/>
      <c r="U69" s="662"/>
      <c r="V69" s="662"/>
      <c r="W69" s="662"/>
      <c r="X69" s="662"/>
      <c r="Y69" s="663"/>
      <c r="Z69" s="665"/>
      <c r="AA69" s="662"/>
      <c r="AB69" s="662"/>
      <c r="AC69" s="662"/>
      <c r="AD69" s="662"/>
      <c r="AE69" s="662"/>
      <c r="AF69" s="662"/>
      <c r="AG69" s="662"/>
      <c r="AH69" s="662"/>
      <c r="AI69" s="662"/>
      <c r="AJ69" s="662"/>
      <c r="AK69" s="663"/>
      <c r="AL69" s="665"/>
      <c r="AM69" s="662"/>
      <c r="AN69" s="662"/>
      <c r="AO69" s="662"/>
      <c r="AP69" s="662"/>
      <c r="AQ69" s="662"/>
      <c r="AR69" s="662"/>
      <c r="AS69" s="662"/>
      <c r="AT69" s="662"/>
      <c r="AU69" s="662"/>
      <c r="AV69" s="662"/>
      <c r="AW69" s="667"/>
    </row>
    <row r="70" spans="1:49" ht="9.75" customHeight="1">
      <c r="A70" s="698"/>
      <c r="B70" s="699"/>
      <c r="C70" s="700"/>
      <c r="D70" s="711" t="s">
        <v>543</v>
      </c>
      <c r="E70" s="712"/>
      <c r="F70" s="712"/>
      <c r="G70" s="712"/>
      <c r="H70" s="712"/>
      <c r="I70" s="712"/>
      <c r="J70" s="712"/>
      <c r="K70" s="712"/>
      <c r="L70" s="712"/>
      <c r="M70" s="713"/>
      <c r="N70" s="658"/>
      <c r="O70" s="659"/>
      <c r="P70" s="659"/>
      <c r="Q70" s="659"/>
      <c r="R70" s="659"/>
      <c r="S70" s="659"/>
      <c r="T70" s="659"/>
      <c r="U70" s="659"/>
      <c r="V70" s="659"/>
      <c r="W70" s="659"/>
      <c r="X70" s="659"/>
      <c r="Y70" s="660"/>
      <c r="Z70" s="664"/>
      <c r="AA70" s="659"/>
      <c r="AB70" s="659"/>
      <c r="AC70" s="659"/>
      <c r="AD70" s="659"/>
      <c r="AE70" s="659"/>
      <c r="AF70" s="659"/>
      <c r="AG70" s="659"/>
      <c r="AH70" s="659"/>
      <c r="AI70" s="659"/>
      <c r="AJ70" s="659"/>
      <c r="AK70" s="660"/>
      <c r="AL70" s="664"/>
      <c r="AM70" s="659"/>
      <c r="AN70" s="659"/>
      <c r="AO70" s="659"/>
      <c r="AP70" s="659"/>
      <c r="AQ70" s="659"/>
      <c r="AR70" s="659"/>
      <c r="AS70" s="659"/>
      <c r="AT70" s="659"/>
      <c r="AU70" s="659"/>
      <c r="AV70" s="659"/>
      <c r="AW70" s="666"/>
    </row>
    <row r="71" spans="1:49" ht="9.75" customHeight="1">
      <c r="A71" s="698"/>
      <c r="B71" s="699"/>
      <c r="C71" s="700"/>
      <c r="D71" s="686"/>
      <c r="E71" s="687"/>
      <c r="F71" s="687"/>
      <c r="G71" s="687"/>
      <c r="H71" s="687"/>
      <c r="I71" s="687"/>
      <c r="J71" s="687"/>
      <c r="K71" s="687"/>
      <c r="L71" s="687"/>
      <c r="M71" s="688"/>
      <c r="N71" s="661"/>
      <c r="O71" s="662"/>
      <c r="P71" s="662"/>
      <c r="Q71" s="662"/>
      <c r="R71" s="662"/>
      <c r="S71" s="662"/>
      <c r="T71" s="662"/>
      <c r="U71" s="662"/>
      <c r="V71" s="662"/>
      <c r="W71" s="662"/>
      <c r="X71" s="662"/>
      <c r="Y71" s="663"/>
      <c r="Z71" s="665"/>
      <c r="AA71" s="662"/>
      <c r="AB71" s="662"/>
      <c r="AC71" s="662"/>
      <c r="AD71" s="662"/>
      <c r="AE71" s="662"/>
      <c r="AF71" s="662"/>
      <c r="AG71" s="662"/>
      <c r="AH71" s="662"/>
      <c r="AI71" s="662"/>
      <c r="AJ71" s="662"/>
      <c r="AK71" s="663"/>
      <c r="AL71" s="665"/>
      <c r="AM71" s="662"/>
      <c r="AN71" s="662"/>
      <c r="AO71" s="662"/>
      <c r="AP71" s="662"/>
      <c r="AQ71" s="662"/>
      <c r="AR71" s="662"/>
      <c r="AS71" s="662"/>
      <c r="AT71" s="662"/>
      <c r="AU71" s="662"/>
      <c r="AV71" s="662"/>
      <c r="AW71" s="667"/>
    </row>
    <row r="72" spans="1:49" ht="9.75" customHeight="1">
      <c r="A72" s="698"/>
      <c r="B72" s="699"/>
      <c r="C72" s="700"/>
      <c r="D72" s="711" t="s">
        <v>504</v>
      </c>
      <c r="E72" s="712"/>
      <c r="F72" s="712"/>
      <c r="G72" s="712"/>
      <c r="H72" s="712"/>
      <c r="I72" s="712"/>
      <c r="J72" s="712"/>
      <c r="K72" s="712"/>
      <c r="L72" s="712"/>
      <c r="M72" s="713"/>
      <c r="N72" s="658"/>
      <c r="O72" s="659"/>
      <c r="P72" s="659"/>
      <c r="Q72" s="659"/>
      <c r="R72" s="659"/>
      <c r="S72" s="659"/>
      <c r="T72" s="659"/>
      <c r="U72" s="659"/>
      <c r="V72" s="659"/>
      <c r="W72" s="659"/>
      <c r="X72" s="659"/>
      <c r="Y72" s="660"/>
      <c r="Z72" s="664"/>
      <c r="AA72" s="659"/>
      <c r="AB72" s="659"/>
      <c r="AC72" s="659"/>
      <c r="AD72" s="659"/>
      <c r="AE72" s="659"/>
      <c r="AF72" s="659"/>
      <c r="AG72" s="659"/>
      <c r="AH72" s="659"/>
      <c r="AI72" s="659"/>
      <c r="AJ72" s="659"/>
      <c r="AK72" s="660"/>
      <c r="AL72" s="664"/>
      <c r="AM72" s="659"/>
      <c r="AN72" s="659"/>
      <c r="AO72" s="659"/>
      <c r="AP72" s="659"/>
      <c r="AQ72" s="659"/>
      <c r="AR72" s="659"/>
      <c r="AS72" s="659"/>
      <c r="AT72" s="659"/>
      <c r="AU72" s="659"/>
      <c r="AV72" s="659"/>
      <c r="AW72" s="666"/>
    </row>
    <row r="73" spans="1:49" ht="9.75" customHeight="1">
      <c r="A73" s="698"/>
      <c r="B73" s="699"/>
      <c r="C73" s="700"/>
      <c r="D73" s="686"/>
      <c r="E73" s="687"/>
      <c r="F73" s="687"/>
      <c r="G73" s="687"/>
      <c r="H73" s="687"/>
      <c r="I73" s="687"/>
      <c r="J73" s="687"/>
      <c r="K73" s="687"/>
      <c r="L73" s="687"/>
      <c r="M73" s="688"/>
      <c r="N73" s="661"/>
      <c r="O73" s="662"/>
      <c r="P73" s="662"/>
      <c r="Q73" s="662"/>
      <c r="R73" s="662"/>
      <c r="S73" s="662"/>
      <c r="T73" s="662"/>
      <c r="U73" s="662"/>
      <c r="V73" s="662"/>
      <c r="W73" s="662"/>
      <c r="X73" s="662"/>
      <c r="Y73" s="663"/>
      <c r="Z73" s="665"/>
      <c r="AA73" s="662"/>
      <c r="AB73" s="662"/>
      <c r="AC73" s="662"/>
      <c r="AD73" s="662"/>
      <c r="AE73" s="662"/>
      <c r="AF73" s="662"/>
      <c r="AG73" s="662"/>
      <c r="AH73" s="662"/>
      <c r="AI73" s="662"/>
      <c r="AJ73" s="662"/>
      <c r="AK73" s="663"/>
      <c r="AL73" s="665"/>
      <c r="AM73" s="662"/>
      <c r="AN73" s="662"/>
      <c r="AO73" s="662"/>
      <c r="AP73" s="662"/>
      <c r="AQ73" s="662"/>
      <c r="AR73" s="662"/>
      <c r="AS73" s="662"/>
      <c r="AT73" s="662"/>
      <c r="AU73" s="662"/>
      <c r="AV73" s="662"/>
      <c r="AW73" s="667"/>
    </row>
    <row r="74" spans="1:49" ht="9.75" customHeight="1">
      <c r="A74" s="698"/>
      <c r="B74" s="699"/>
      <c r="C74" s="700"/>
      <c r="D74" s="684" t="s">
        <v>248</v>
      </c>
      <c r="E74" s="655"/>
      <c r="F74" s="655"/>
      <c r="G74" s="655"/>
      <c r="H74" s="655"/>
      <c r="I74" s="655"/>
      <c r="J74" s="655"/>
      <c r="K74" s="655"/>
      <c r="L74" s="655"/>
      <c r="M74" s="685"/>
      <c r="N74" s="689"/>
      <c r="O74" s="690"/>
      <c r="P74" s="690"/>
      <c r="Q74" s="690"/>
      <c r="R74" s="690"/>
      <c r="S74" s="690"/>
      <c r="T74" s="690"/>
      <c r="U74" s="690"/>
      <c r="V74" s="690"/>
      <c r="W74" s="690"/>
      <c r="X74" s="690"/>
      <c r="Y74" s="691"/>
      <c r="Z74" s="664"/>
      <c r="AA74" s="659"/>
      <c r="AB74" s="659"/>
      <c r="AC74" s="659"/>
      <c r="AD74" s="659"/>
      <c r="AE74" s="659"/>
      <c r="AF74" s="659"/>
      <c r="AG74" s="659"/>
      <c r="AH74" s="659"/>
      <c r="AI74" s="659"/>
      <c r="AJ74" s="659"/>
      <c r="AK74" s="660"/>
      <c r="AL74" s="664"/>
      <c r="AM74" s="659"/>
      <c r="AN74" s="659"/>
      <c r="AO74" s="659"/>
      <c r="AP74" s="659"/>
      <c r="AQ74" s="659"/>
      <c r="AR74" s="659"/>
      <c r="AS74" s="659"/>
      <c r="AT74" s="659"/>
      <c r="AU74" s="659"/>
      <c r="AV74" s="659"/>
      <c r="AW74" s="666"/>
    </row>
    <row r="75" spans="1:49" ht="9.75" customHeight="1" thickBot="1">
      <c r="A75" s="698"/>
      <c r="B75" s="699"/>
      <c r="C75" s="700"/>
      <c r="D75" s="686"/>
      <c r="E75" s="687"/>
      <c r="F75" s="687"/>
      <c r="G75" s="687"/>
      <c r="H75" s="687"/>
      <c r="I75" s="687"/>
      <c r="J75" s="687"/>
      <c r="K75" s="687"/>
      <c r="L75" s="687"/>
      <c r="M75" s="688"/>
      <c r="N75" s="692"/>
      <c r="O75" s="693"/>
      <c r="P75" s="693"/>
      <c r="Q75" s="693"/>
      <c r="R75" s="693"/>
      <c r="S75" s="693"/>
      <c r="T75" s="693"/>
      <c r="U75" s="693"/>
      <c r="V75" s="693"/>
      <c r="W75" s="693"/>
      <c r="X75" s="693"/>
      <c r="Y75" s="694"/>
      <c r="Z75" s="665"/>
      <c r="AA75" s="662"/>
      <c r="AB75" s="662"/>
      <c r="AC75" s="662"/>
      <c r="AD75" s="662"/>
      <c r="AE75" s="662"/>
      <c r="AF75" s="662"/>
      <c r="AG75" s="662"/>
      <c r="AH75" s="662"/>
      <c r="AI75" s="662"/>
      <c r="AJ75" s="662"/>
      <c r="AK75" s="663"/>
      <c r="AL75" s="665"/>
      <c r="AM75" s="662"/>
      <c r="AN75" s="662"/>
      <c r="AO75" s="662"/>
      <c r="AP75" s="662"/>
      <c r="AQ75" s="662"/>
      <c r="AR75" s="662"/>
      <c r="AS75" s="662"/>
      <c r="AT75" s="662"/>
      <c r="AU75" s="662"/>
      <c r="AV75" s="662"/>
      <c r="AW75" s="667"/>
    </row>
    <row r="76" spans="1:49" ht="9.75" customHeight="1" thickTop="1">
      <c r="A76" s="698"/>
      <c r="B76" s="699"/>
      <c r="C76" s="700"/>
      <c r="D76" s="668" t="s">
        <v>244</v>
      </c>
      <c r="E76" s="669"/>
      <c r="F76" s="669"/>
      <c r="G76" s="669"/>
      <c r="H76" s="669"/>
      <c r="I76" s="669"/>
      <c r="J76" s="669"/>
      <c r="K76" s="669"/>
      <c r="L76" s="669"/>
      <c r="M76" s="670"/>
      <c r="N76" s="674">
        <f>SUM(N68:Y75)</f>
        <v>0</v>
      </c>
      <c r="O76" s="675"/>
      <c r="P76" s="675"/>
      <c r="Q76" s="675"/>
      <c r="R76" s="675"/>
      <c r="S76" s="675"/>
      <c r="T76" s="675"/>
      <c r="U76" s="675"/>
      <c r="V76" s="675"/>
      <c r="W76" s="675"/>
      <c r="X76" s="675"/>
      <c r="Y76" s="676"/>
      <c r="Z76" s="680">
        <f>SUM(Z68:AK75)</f>
        <v>0</v>
      </c>
      <c r="AA76" s="675"/>
      <c r="AB76" s="675"/>
      <c r="AC76" s="675"/>
      <c r="AD76" s="675"/>
      <c r="AE76" s="675"/>
      <c r="AF76" s="675"/>
      <c r="AG76" s="675"/>
      <c r="AH76" s="675"/>
      <c r="AI76" s="675"/>
      <c r="AJ76" s="675"/>
      <c r="AK76" s="676"/>
      <c r="AL76" s="680">
        <f>SUM(AL68:AW75)</f>
        <v>0</v>
      </c>
      <c r="AM76" s="675"/>
      <c r="AN76" s="675"/>
      <c r="AO76" s="675"/>
      <c r="AP76" s="675"/>
      <c r="AQ76" s="675"/>
      <c r="AR76" s="675"/>
      <c r="AS76" s="675"/>
      <c r="AT76" s="675"/>
      <c r="AU76" s="675"/>
      <c r="AV76" s="675"/>
      <c r="AW76" s="682"/>
    </row>
    <row r="77" spans="1:49" ht="9.75" customHeight="1" thickBot="1">
      <c r="A77" s="701"/>
      <c r="B77" s="702"/>
      <c r="C77" s="703"/>
      <c r="D77" s="671"/>
      <c r="E77" s="672"/>
      <c r="F77" s="672"/>
      <c r="G77" s="672"/>
      <c r="H77" s="672"/>
      <c r="I77" s="672"/>
      <c r="J77" s="672"/>
      <c r="K77" s="672"/>
      <c r="L77" s="672"/>
      <c r="M77" s="673"/>
      <c r="N77" s="677"/>
      <c r="O77" s="678"/>
      <c r="P77" s="678"/>
      <c r="Q77" s="678"/>
      <c r="R77" s="678"/>
      <c r="S77" s="678"/>
      <c r="T77" s="678"/>
      <c r="U77" s="678"/>
      <c r="V77" s="678"/>
      <c r="W77" s="678"/>
      <c r="X77" s="678"/>
      <c r="Y77" s="679"/>
      <c r="Z77" s="681"/>
      <c r="AA77" s="678"/>
      <c r="AB77" s="678"/>
      <c r="AC77" s="678"/>
      <c r="AD77" s="678"/>
      <c r="AE77" s="678"/>
      <c r="AF77" s="678"/>
      <c r="AG77" s="678"/>
      <c r="AH77" s="678"/>
      <c r="AI77" s="678"/>
      <c r="AJ77" s="678"/>
      <c r="AK77" s="679"/>
      <c r="AL77" s="681"/>
      <c r="AM77" s="678"/>
      <c r="AN77" s="678"/>
      <c r="AO77" s="678"/>
      <c r="AP77" s="678"/>
      <c r="AQ77" s="678"/>
      <c r="AR77" s="678"/>
      <c r="AS77" s="678"/>
      <c r="AT77" s="678"/>
      <c r="AU77" s="678"/>
      <c r="AV77" s="678"/>
      <c r="AW77" s="683"/>
    </row>
    <row r="78" spans="1:49" ht="12" customHeight="1">
      <c r="A78" s="145" t="s">
        <v>547</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row>
    <row r="79" spans="1:49" ht="12" customHeight="1">
      <c r="A79" s="147" t="s">
        <v>548</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row>
  </sheetData>
  <sheetProtection/>
  <mergeCells count="158">
    <mergeCell ref="AL74:AW75"/>
    <mergeCell ref="A3:AW3"/>
    <mergeCell ref="AL40:AW41"/>
    <mergeCell ref="D50:M51"/>
    <mergeCell ref="N50:Y51"/>
    <mergeCell ref="Z50:AK51"/>
    <mergeCell ref="AL50:AW51"/>
    <mergeCell ref="D64:M65"/>
    <mergeCell ref="N64:Y65"/>
    <mergeCell ref="Z64:AK65"/>
    <mergeCell ref="Z15:AK16"/>
    <mergeCell ref="AL15:AW16"/>
    <mergeCell ref="D25:M26"/>
    <mergeCell ref="N25:Y26"/>
    <mergeCell ref="Z25:AK26"/>
    <mergeCell ref="AL25:AW26"/>
    <mergeCell ref="N23:Y24"/>
    <mergeCell ref="Z23:AK24"/>
    <mergeCell ref="AL23:AW24"/>
    <mergeCell ref="N15:Y16"/>
    <mergeCell ref="AL11:AW12"/>
    <mergeCell ref="A2:AW2"/>
    <mergeCell ref="N6:Y6"/>
    <mergeCell ref="Z6:AK6"/>
    <mergeCell ref="AL6:AW6"/>
    <mergeCell ref="N7:Y7"/>
    <mergeCell ref="Z7:AK7"/>
    <mergeCell ref="AL7:AW7"/>
    <mergeCell ref="N8:Y8"/>
    <mergeCell ref="Z8:AK8"/>
    <mergeCell ref="AL8:AW8"/>
    <mergeCell ref="A9:C18"/>
    <mergeCell ref="D9:M10"/>
    <mergeCell ref="N9:Y10"/>
    <mergeCell ref="Z9:AK10"/>
    <mergeCell ref="AL9:AW10"/>
    <mergeCell ref="D11:M12"/>
    <mergeCell ref="N11:Y12"/>
    <mergeCell ref="Z11:AK12"/>
    <mergeCell ref="D6:M8"/>
    <mergeCell ref="D23:M24"/>
    <mergeCell ref="D13:M14"/>
    <mergeCell ref="N13:Y14"/>
    <mergeCell ref="Z13:AK14"/>
    <mergeCell ref="AL13:AW14"/>
    <mergeCell ref="D17:M18"/>
    <mergeCell ref="N17:Y18"/>
    <mergeCell ref="Z17:AK18"/>
    <mergeCell ref="AL17:AW18"/>
    <mergeCell ref="D15:M16"/>
    <mergeCell ref="N19:Y20"/>
    <mergeCell ref="Z19:AK20"/>
    <mergeCell ref="AL19:AW20"/>
    <mergeCell ref="D21:M22"/>
    <mergeCell ref="N21:Y22"/>
    <mergeCell ref="Z21:AK22"/>
    <mergeCell ref="AL21:AW22"/>
    <mergeCell ref="A32:C33"/>
    <mergeCell ref="D27:M28"/>
    <mergeCell ref="N27:Y28"/>
    <mergeCell ref="Z27:AK28"/>
    <mergeCell ref="AL27:AW28"/>
    <mergeCell ref="A29:M29"/>
    <mergeCell ref="N29:AD29"/>
    <mergeCell ref="AE29:AW29"/>
    <mergeCell ref="A19:C28"/>
    <mergeCell ref="D19:M20"/>
    <mergeCell ref="D38:M39"/>
    <mergeCell ref="N32:Y32"/>
    <mergeCell ref="Z32:AK32"/>
    <mergeCell ref="AL32:AW32"/>
    <mergeCell ref="N33:Y33"/>
    <mergeCell ref="Z33:AK33"/>
    <mergeCell ref="AL33:AW33"/>
    <mergeCell ref="D32:M33"/>
    <mergeCell ref="Z40:AK41"/>
    <mergeCell ref="A34:C43"/>
    <mergeCell ref="D34:M35"/>
    <mergeCell ref="N34:Y35"/>
    <mergeCell ref="Z34:AK35"/>
    <mergeCell ref="AL34:AW35"/>
    <mergeCell ref="D36:M37"/>
    <mergeCell ref="N36:Y37"/>
    <mergeCell ref="Z36:AK37"/>
    <mergeCell ref="AL36:AW37"/>
    <mergeCell ref="D48:M49"/>
    <mergeCell ref="N38:Y39"/>
    <mergeCell ref="Z38:AK39"/>
    <mergeCell ref="AL38:AW39"/>
    <mergeCell ref="D42:M43"/>
    <mergeCell ref="N42:Y43"/>
    <mergeCell ref="Z42:AK43"/>
    <mergeCell ref="AL42:AW43"/>
    <mergeCell ref="D40:M41"/>
    <mergeCell ref="N40:Y41"/>
    <mergeCell ref="D44:M45"/>
    <mergeCell ref="N44:Y45"/>
    <mergeCell ref="Z44:AK45"/>
    <mergeCell ref="AL44:AW45"/>
    <mergeCell ref="D46:M47"/>
    <mergeCell ref="N46:Y47"/>
    <mergeCell ref="Z46:AK47"/>
    <mergeCell ref="AL46:AW47"/>
    <mergeCell ref="D56:M57"/>
    <mergeCell ref="A56:C57"/>
    <mergeCell ref="N48:Y49"/>
    <mergeCell ref="Z48:AK49"/>
    <mergeCell ref="AL48:AW49"/>
    <mergeCell ref="D52:M53"/>
    <mergeCell ref="N52:Y53"/>
    <mergeCell ref="Z52:AK53"/>
    <mergeCell ref="AL52:AW53"/>
    <mergeCell ref="A44:C53"/>
    <mergeCell ref="N56:Y56"/>
    <mergeCell ref="Z56:AK56"/>
    <mergeCell ref="AL56:AW56"/>
    <mergeCell ref="N57:Y57"/>
    <mergeCell ref="Z57:AK57"/>
    <mergeCell ref="AL57:AW57"/>
    <mergeCell ref="A58:C67"/>
    <mergeCell ref="D58:M59"/>
    <mergeCell ref="N58:Y59"/>
    <mergeCell ref="Z58:AK59"/>
    <mergeCell ref="AL58:AW59"/>
    <mergeCell ref="D60:M61"/>
    <mergeCell ref="N60:Y61"/>
    <mergeCell ref="Z60:AK61"/>
    <mergeCell ref="AL60:AW61"/>
    <mergeCell ref="D62:M63"/>
    <mergeCell ref="D72:M73"/>
    <mergeCell ref="N62:Y63"/>
    <mergeCell ref="Z62:AK63"/>
    <mergeCell ref="AL62:AW63"/>
    <mergeCell ref="D66:M67"/>
    <mergeCell ref="N66:Y67"/>
    <mergeCell ref="Z66:AK67"/>
    <mergeCell ref="AL66:AW67"/>
    <mergeCell ref="AL64:AW65"/>
    <mergeCell ref="Z74:AK75"/>
    <mergeCell ref="A68:C77"/>
    <mergeCell ref="D68:M69"/>
    <mergeCell ref="N68:Y69"/>
    <mergeCell ref="Z68:AK69"/>
    <mergeCell ref="AL68:AW69"/>
    <mergeCell ref="D70:M71"/>
    <mergeCell ref="N70:Y71"/>
    <mergeCell ref="Z70:AK71"/>
    <mergeCell ref="AL70:AW71"/>
    <mergeCell ref="A6:C8"/>
    <mergeCell ref="N72:Y73"/>
    <mergeCell ref="Z72:AK73"/>
    <mergeCell ref="AL72:AW73"/>
    <mergeCell ref="D76:M77"/>
    <mergeCell ref="N76:Y77"/>
    <mergeCell ref="Z76:AK77"/>
    <mergeCell ref="AL76:AW77"/>
    <mergeCell ref="D74:M75"/>
    <mergeCell ref="N74:Y75"/>
  </mergeCells>
  <printOptions horizontalCentered="1"/>
  <pageMargins left="0.5118110236220472" right="0.4724409448818898" top="0.5905511811023623" bottom="0.3937007874015748" header="0.31496062992125984" footer="0.31496062992125984"/>
  <pageSetup horizontalDpi="600" verticalDpi="600" orientation="portrait" paperSize="9" scale="97" r:id="rId2"/>
  <drawing r:id="rId1"/>
</worksheet>
</file>

<file path=xl/worksheets/sheet17.xml><?xml version="1.0" encoding="utf-8"?>
<worksheet xmlns="http://schemas.openxmlformats.org/spreadsheetml/2006/main" xmlns:r="http://schemas.openxmlformats.org/officeDocument/2006/relationships">
  <dimension ref="A1:AI177"/>
  <sheetViews>
    <sheetView view="pageBreakPreview" zoomScaleNormal="90" zoomScaleSheetLayoutView="100" zoomScalePageLayoutView="0" workbookViewId="0" topLeftCell="A1">
      <selection activeCell="B21" sqref="B21"/>
    </sheetView>
  </sheetViews>
  <sheetFormatPr defaultColWidth="9.00390625" defaultRowHeight="13.5"/>
  <cols>
    <col min="1" max="1" width="23.125" style="29" customWidth="1"/>
    <col min="2" max="2" width="18.00390625" style="29" customWidth="1"/>
    <col min="3" max="6" width="11.625" style="29" customWidth="1"/>
    <col min="7" max="7" width="14.50390625" style="29" customWidth="1"/>
    <col min="8" max="11" width="11.625" style="29" customWidth="1"/>
    <col min="12" max="12" width="14.50390625" style="29" customWidth="1"/>
    <col min="13" max="16384" width="9.00390625" style="29" customWidth="1"/>
  </cols>
  <sheetData>
    <row r="1" spans="1:12" ht="13.5">
      <c r="A1" s="59" t="s">
        <v>552</v>
      </c>
      <c r="B1" s="30"/>
      <c r="L1" s="60"/>
    </row>
    <row r="2" spans="1:12" ht="13.5">
      <c r="A2" s="59"/>
      <c r="B2" s="30"/>
      <c r="L2" s="60"/>
    </row>
    <row r="3" spans="1:12" ht="17.25">
      <c r="A3" s="812" t="s">
        <v>627</v>
      </c>
      <c r="B3" s="812"/>
      <c r="C3" s="812"/>
      <c r="D3" s="812"/>
      <c r="E3" s="812"/>
      <c r="F3" s="812"/>
      <c r="G3" s="812"/>
      <c r="H3" s="812"/>
      <c r="I3" s="812"/>
      <c r="J3" s="812"/>
      <c r="K3" s="812"/>
      <c r="L3" s="812"/>
    </row>
    <row r="4" spans="1:12" ht="19.5" customHeight="1">
      <c r="A4" s="812" t="s">
        <v>626</v>
      </c>
      <c r="B4" s="812"/>
      <c r="C4" s="812"/>
      <c r="D4" s="812"/>
      <c r="E4" s="812"/>
      <c r="F4" s="812"/>
      <c r="G4" s="812"/>
      <c r="H4" s="812"/>
      <c r="I4" s="812"/>
      <c r="J4" s="812"/>
      <c r="K4" s="812"/>
      <c r="L4" s="812"/>
    </row>
    <row r="5" spans="1:12" ht="13.5">
      <c r="A5" s="31"/>
      <c r="B5" s="31"/>
      <c r="C5" s="31"/>
      <c r="D5" s="31"/>
      <c r="E5" s="31"/>
      <c r="F5" s="31"/>
      <c r="G5" s="31"/>
      <c r="H5" s="31"/>
      <c r="I5" s="31"/>
      <c r="J5" s="31"/>
      <c r="K5" s="31"/>
      <c r="L5" s="31"/>
    </row>
    <row r="7" spans="1:12" ht="15" customHeight="1">
      <c r="A7" s="813" t="s">
        <v>380</v>
      </c>
      <c r="B7" s="813" t="s">
        <v>381</v>
      </c>
      <c r="C7" s="809" t="s">
        <v>568</v>
      </c>
      <c r="D7" s="809"/>
      <c r="E7" s="809"/>
      <c r="F7" s="809"/>
      <c r="G7" s="809"/>
      <c r="H7" s="809" t="s">
        <v>249</v>
      </c>
      <c r="I7" s="809"/>
      <c r="J7" s="809"/>
      <c r="K7" s="809"/>
      <c r="L7" s="809"/>
    </row>
    <row r="8" spans="1:12" ht="15" customHeight="1">
      <c r="A8" s="814"/>
      <c r="B8" s="814"/>
      <c r="C8" s="61" t="s">
        <v>243</v>
      </c>
      <c r="D8" s="62" t="s">
        <v>246</v>
      </c>
      <c r="E8" s="62" t="s">
        <v>247</v>
      </c>
      <c r="F8" s="63" t="s">
        <v>248</v>
      </c>
      <c r="G8" s="63" t="s">
        <v>244</v>
      </c>
      <c r="H8" s="61" t="s">
        <v>243</v>
      </c>
      <c r="I8" s="62" t="s">
        <v>246</v>
      </c>
      <c r="J8" s="62" t="s">
        <v>247</v>
      </c>
      <c r="K8" s="70" t="s">
        <v>248</v>
      </c>
      <c r="L8" s="95" t="s">
        <v>244</v>
      </c>
    </row>
    <row r="9" spans="1:12" ht="15" customHeight="1">
      <c r="A9" s="123"/>
      <c r="B9" s="123"/>
      <c r="C9" s="289"/>
      <c r="D9" s="87"/>
      <c r="E9" s="87"/>
      <c r="F9" s="88"/>
      <c r="G9" s="80">
        <f>SUM(C9:F9)</f>
        <v>0</v>
      </c>
      <c r="H9" s="290"/>
      <c r="I9" s="291"/>
      <c r="J9" s="291"/>
      <c r="K9" s="292"/>
      <c r="L9" s="293">
        <f>SUM(H9:K9)</f>
        <v>0</v>
      </c>
    </row>
    <row r="10" spans="1:12" ht="15" customHeight="1">
      <c r="A10" s="123"/>
      <c r="B10" s="123"/>
      <c r="C10" s="289"/>
      <c r="D10" s="87"/>
      <c r="E10" s="87"/>
      <c r="F10" s="88"/>
      <c r="G10" s="80">
        <f>SUM(C10:F10)</f>
        <v>0</v>
      </c>
      <c r="H10" s="290"/>
      <c r="I10" s="291"/>
      <c r="J10" s="291"/>
      <c r="K10" s="292"/>
      <c r="L10" s="293">
        <f>SUM(H10:K10)</f>
        <v>0</v>
      </c>
    </row>
    <row r="11" spans="1:12" ht="15" customHeight="1">
      <c r="A11" s="123"/>
      <c r="B11" s="123"/>
      <c r="C11" s="289"/>
      <c r="D11" s="87"/>
      <c r="E11" s="87"/>
      <c r="F11" s="88"/>
      <c r="G11" s="80">
        <f>SUM(C11:F11)</f>
        <v>0</v>
      </c>
      <c r="H11" s="290"/>
      <c r="I11" s="291"/>
      <c r="J11" s="291"/>
      <c r="K11" s="292"/>
      <c r="L11" s="293">
        <f>SUM(H11:K11)</f>
        <v>0</v>
      </c>
    </row>
    <row r="12" spans="1:12" ht="15" customHeight="1">
      <c r="A12" s="123"/>
      <c r="B12" s="123"/>
      <c r="C12" s="289"/>
      <c r="D12" s="87"/>
      <c r="E12" s="87"/>
      <c r="F12" s="88"/>
      <c r="G12" s="80">
        <f>SUM(C12:F12)</f>
        <v>0</v>
      </c>
      <c r="H12" s="290"/>
      <c r="I12" s="291"/>
      <c r="J12" s="291"/>
      <c r="K12" s="292"/>
      <c r="L12" s="293">
        <f>SUM(H12:K12)</f>
        <v>0</v>
      </c>
    </row>
    <row r="13" spans="1:12" ht="15" customHeight="1">
      <c r="A13" s="123"/>
      <c r="B13" s="123"/>
      <c r="C13" s="289"/>
      <c r="D13" s="87"/>
      <c r="E13" s="87"/>
      <c r="F13" s="88"/>
      <c r="G13" s="80">
        <f>SUM(C13:F13)</f>
        <v>0</v>
      </c>
      <c r="H13" s="290"/>
      <c r="I13" s="291"/>
      <c r="J13" s="291"/>
      <c r="K13" s="292"/>
      <c r="L13" s="293">
        <f>SUM(H13:K13)</f>
        <v>0</v>
      </c>
    </row>
    <row r="14" spans="1:12" ht="15" customHeight="1">
      <c r="A14" s="64" t="s">
        <v>244</v>
      </c>
      <c r="B14" s="63"/>
      <c r="C14" s="294">
        <f>SUM(C9:C13)</f>
        <v>0</v>
      </c>
      <c r="D14" s="79">
        <f aca="true" t="shared" si="0" ref="D14:L14">SUM(D9:D13)</f>
        <v>0</v>
      </c>
      <c r="E14" s="79">
        <f t="shared" si="0"/>
        <v>0</v>
      </c>
      <c r="F14" s="295">
        <f t="shared" si="0"/>
        <v>0</v>
      </c>
      <c r="G14" s="81">
        <f t="shared" si="0"/>
        <v>0</v>
      </c>
      <c r="H14" s="296">
        <f>SUM(H9:H13)</f>
        <v>0</v>
      </c>
      <c r="I14" s="297">
        <f>SUM(I9:I13)</f>
        <v>0</v>
      </c>
      <c r="J14" s="297">
        <f>SUM(J9:J13)</f>
        <v>0</v>
      </c>
      <c r="K14" s="298">
        <f>SUM(K9:K13)</f>
        <v>0</v>
      </c>
      <c r="L14" s="293">
        <f t="shared" si="0"/>
        <v>0</v>
      </c>
    </row>
    <row r="15" spans="1:12" s="69" customFormat="1" ht="13.5">
      <c r="A15" s="66"/>
      <c r="B15" s="66"/>
      <c r="C15" s="124"/>
      <c r="D15" s="125"/>
      <c r="E15" s="125"/>
      <c r="F15" s="125"/>
      <c r="G15" s="125"/>
      <c r="H15" s="125"/>
      <c r="I15" s="125"/>
      <c r="J15" s="125"/>
      <c r="K15" s="125"/>
      <c r="L15" s="125"/>
    </row>
    <row r="16" spans="1:12" s="69" customFormat="1" ht="13.5">
      <c r="A16" s="66"/>
      <c r="B16" s="89"/>
      <c r="C16" s="808" t="s">
        <v>623</v>
      </c>
      <c r="D16" s="808"/>
      <c r="E16" s="124"/>
      <c r="F16" s="124"/>
      <c r="G16" s="124"/>
      <c r="H16" s="124"/>
      <c r="I16" s="124"/>
      <c r="J16" s="124"/>
      <c r="K16" s="124"/>
      <c r="L16" s="124"/>
    </row>
    <row r="17" spans="1:12" s="69" customFormat="1" ht="13.5">
      <c r="A17" s="66"/>
      <c r="B17" s="89"/>
      <c r="C17" s="126" t="s">
        <v>624</v>
      </c>
      <c r="D17" s="82"/>
      <c r="E17" s="124"/>
      <c r="F17" s="124"/>
      <c r="G17" s="124"/>
      <c r="H17" s="124"/>
      <c r="I17" s="124"/>
      <c r="J17" s="124"/>
      <c r="K17" s="124"/>
      <c r="L17" s="124"/>
    </row>
    <row r="18" spans="1:12" s="69" customFormat="1" ht="15" customHeight="1">
      <c r="A18" s="66"/>
      <c r="B18" s="66"/>
      <c r="C18" s="124"/>
      <c r="D18" s="124"/>
      <c r="E18" s="124"/>
      <c r="F18" s="94" t="s">
        <v>241</v>
      </c>
      <c r="G18" s="810"/>
      <c r="H18" s="809" t="s">
        <v>502</v>
      </c>
      <c r="I18" s="809"/>
      <c r="J18" s="809"/>
      <c r="K18" s="809"/>
      <c r="L18" s="809"/>
    </row>
    <row r="19" spans="1:12" s="69" customFormat="1" ht="15" customHeight="1">
      <c r="A19" s="66"/>
      <c r="B19" s="66"/>
      <c r="C19" s="124"/>
      <c r="D19" s="124"/>
      <c r="E19" s="124"/>
      <c r="F19" s="815"/>
      <c r="G19" s="811"/>
      <c r="H19" s="64" t="s">
        <v>243</v>
      </c>
      <c r="I19" s="62" t="s">
        <v>246</v>
      </c>
      <c r="J19" s="62" t="s">
        <v>247</v>
      </c>
      <c r="K19" s="65" t="s">
        <v>248</v>
      </c>
      <c r="L19" s="95" t="s">
        <v>244</v>
      </c>
    </row>
    <row r="20" spans="4:12" ht="29.25" customHeight="1">
      <c r="D20" s="67"/>
      <c r="E20" s="67"/>
      <c r="F20" s="816"/>
      <c r="G20" s="68" t="s">
        <v>569</v>
      </c>
      <c r="H20" s="96">
        <f>INT(IF($F19="1/3",H14/3,H14/4))</f>
        <v>0</v>
      </c>
      <c r="I20" s="97">
        <f>INT(IF($F19="1/3",I14/3,I14/4))</f>
        <v>0</v>
      </c>
      <c r="J20" s="97">
        <f>INT(IF($F19="1/3",J14/3,J14/4))</f>
        <v>0</v>
      </c>
      <c r="K20" s="299">
        <f>INT(IF($F19="1/3",K14/3,K14/4))</f>
        <v>0</v>
      </c>
      <c r="L20" s="288">
        <f>SUM(H20:K20)</f>
        <v>0</v>
      </c>
    </row>
    <row r="21" spans="6:12" ht="29.25" customHeight="1">
      <c r="F21" s="91"/>
      <c r="G21" s="90" t="s">
        <v>644</v>
      </c>
      <c r="H21" s="86"/>
      <c r="I21" s="87"/>
      <c r="J21" s="87"/>
      <c r="K21" s="88"/>
      <c r="L21" s="288">
        <f>SUM(H21:K21)</f>
        <v>0</v>
      </c>
    </row>
    <row r="22" spans="6:12" ht="29.25" customHeight="1">
      <c r="F22" s="92"/>
      <c r="G22" s="90" t="s">
        <v>645</v>
      </c>
      <c r="H22" s="96">
        <f>H21*1.1</f>
        <v>0</v>
      </c>
      <c r="I22" s="97">
        <f>I21*1.1</f>
        <v>0</v>
      </c>
      <c r="J22" s="97">
        <f>J21*1.1</f>
        <v>0</v>
      </c>
      <c r="K22" s="98">
        <f>K21*1.1</f>
        <v>0</v>
      </c>
      <c r="L22" s="99"/>
    </row>
    <row r="23" spans="6:12" ht="29.25" customHeight="1">
      <c r="F23" s="92"/>
      <c r="G23" s="93" t="s">
        <v>573</v>
      </c>
      <c r="H23" s="96">
        <f>H20-H22</f>
        <v>0</v>
      </c>
      <c r="I23" s="97">
        <f>I20-I22</f>
        <v>0</v>
      </c>
      <c r="J23" s="97">
        <f>J20-J22</f>
        <v>0</v>
      </c>
      <c r="K23" s="98">
        <f>K20-K22</f>
        <v>0</v>
      </c>
      <c r="L23" s="288">
        <f>L20-L21</f>
        <v>0</v>
      </c>
    </row>
    <row r="24" ht="12.75" customHeight="1"/>
    <row r="25" ht="12.75" customHeight="1">
      <c r="G25" s="29" t="s">
        <v>646</v>
      </c>
    </row>
    <row r="26" spans="6:7" ht="12.75" customHeight="1">
      <c r="F26" s="82"/>
      <c r="G26" s="82" t="s">
        <v>647</v>
      </c>
    </row>
    <row r="27" ht="12.75" customHeight="1">
      <c r="G27" s="29" t="s">
        <v>648</v>
      </c>
    </row>
    <row r="28" ht="18" customHeight="1">
      <c r="G28" s="29" t="s">
        <v>649</v>
      </c>
    </row>
    <row r="170" ht="13.5">
      <c r="K170" s="29" t="s">
        <v>449</v>
      </c>
    </row>
    <row r="177" spans="11:35" ht="13.5">
      <c r="K177" s="29">
        <f>J146</f>
        <v>0</v>
      </c>
      <c r="AA177" s="29">
        <f>AI177-K177-S177</f>
        <v>0</v>
      </c>
      <c r="AI177" s="29">
        <f>AJ146</f>
        <v>0</v>
      </c>
    </row>
  </sheetData>
  <sheetProtection password="A6B0" sheet="1" formatCells="0" formatColumns="0" formatRows="0" insertColumns="0" insertRows="0" insertHyperlinks="0" deleteColumns="0" deleteRows="0" sort="0" autoFilter="0" pivotTables="0"/>
  <mergeCells count="10">
    <mergeCell ref="C16:D16"/>
    <mergeCell ref="H18:L18"/>
    <mergeCell ref="G18:G19"/>
    <mergeCell ref="A3:L3"/>
    <mergeCell ref="A7:A8"/>
    <mergeCell ref="B7:B8"/>
    <mergeCell ref="C7:G7"/>
    <mergeCell ref="H7:L7"/>
    <mergeCell ref="A4:L4"/>
    <mergeCell ref="F19:F20"/>
  </mergeCells>
  <conditionalFormatting sqref="H23">
    <cfRule type="expression" priority="5" dxfId="5" stopIfTrue="1">
      <formula>$H$20&gt;$H$22</formula>
    </cfRule>
  </conditionalFormatting>
  <conditionalFormatting sqref="I23">
    <cfRule type="expression" priority="4" dxfId="5" stopIfTrue="1">
      <formula>$I$20&gt;$I$22</formula>
    </cfRule>
  </conditionalFormatting>
  <conditionalFormatting sqref="J23">
    <cfRule type="expression" priority="3" dxfId="5" stopIfTrue="1">
      <formula>$J$20&gt;$J$22</formula>
    </cfRule>
  </conditionalFormatting>
  <conditionalFormatting sqref="K23">
    <cfRule type="expression" priority="2" dxfId="5" stopIfTrue="1">
      <formula>$K$20&gt;$K$22</formula>
    </cfRule>
  </conditionalFormatting>
  <conditionalFormatting sqref="L23">
    <cfRule type="expression" priority="1" dxfId="5" stopIfTrue="1">
      <formula>$L$20&gt;$L$21</formula>
    </cfRule>
  </conditionalFormatting>
  <dataValidations count="1">
    <dataValidation type="list" allowBlank="1" showInputMessage="1" showErrorMessage="1" sqref="F19">
      <formula1>"'1/3,'1/4"</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1:AQ106"/>
  <sheetViews>
    <sheetView view="pageBreakPreview" zoomScaleSheetLayoutView="100" zoomScalePageLayoutView="0" workbookViewId="0" topLeftCell="A1">
      <selection activeCell="AX40" sqref="AX40"/>
    </sheetView>
  </sheetViews>
  <sheetFormatPr defaultColWidth="2.125" defaultRowHeight="13.5"/>
  <cols>
    <col min="1" max="75" width="2.125" style="111" customWidth="1"/>
    <col min="76" max="251" width="9.00390625" style="111" customWidth="1"/>
    <col min="252" max="16384" width="2.125" style="111" customWidth="1"/>
  </cols>
  <sheetData>
    <row r="1" ht="13.5">
      <c r="B1" s="111" t="s">
        <v>574</v>
      </c>
    </row>
    <row r="2" ht="9.75" customHeight="1"/>
    <row r="3" spans="1:43" ht="18" customHeight="1">
      <c r="A3" s="938" t="s">
        <v>575</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112"/>
    </row>
    <row r="4" spans="1:43" ht="9"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row>
    <row r="5" ht="15.75" customHeight="1">
      <c r="B5" s="111" t="s">
        <v>576</v>
      </c>
    </row>
    <row r="6" ht="3.75" customHeight="1"/>
    <row r="7" ht="13.5">
      <c r="C7" s="111" t="s">
        <v>577</v>
      </c>
    </row>
    <row r="8" spans="3:42" ht="15" customHeight="1">
      <c r="C8" s="834"/>
      <c r="D8" s="835"/>
      <c r="E8" s="835"/>
      <c r="F8" s="835"/>
      <c r="G8" s="835"/>
      <c r="H8" s="835"/>
      <c r="I8" s="835"/>
      <c r="J8" s="836"/>
      <c r="K8" s="834" t="s">
        <v>578</v>
      </c>
      <c r="L8" s="835"/>
      <c r="M8" s="835"/>
      <c r="N8" s="939"/>
      <c r="O8" s="835" t="s">
        <v>579</v>
      </c>
      <c r="P8" s="835"/>
      <c r="Q8" s="835"/>
      <c r="R8" s="836"/>
      <c r="S8" s="834" t="s">
        <v>578</v>
      </c>
      <c r="T8" s="835"/>
      <c r="U8" s="835"/>
      <c r="V8" s="939"/>
      <c r="W8" s="835" t="s">
        <v>579</v>
      </c>
      <c r="X8" s="835"/>
      <c r="Y8" s="835"/>
      <c r="Z8" s="836"/>
      <c r="AA8" s="834" t="s">
        <v>578</v>
      </c>
      <c r="AB8" s="835"/>
      <c r="AC8" s="835"/>
      <c r="AD8" s="939"/>
      <c r="AE8" s="835" t="s">
        <v>579</v>
      </c>
      <c r="AF8" s="835"/>
      <c r="AG8" s="835"/>
      <c r="AH8" s="836"/>
      <c r="AI8" s="834" t="s">
        <v>578</v>
      </c>
      <c r="AJ8" s="835"/>
      <c r="AK8" s="835"/>
      <c r="AL8" s="939"/>
      <c r="AM8" s="835" t="s">
        <v>579</v>
      </c>
      <c r="AN8" s="835"/>
      <c r="AO8" s="835"/>
      <c r="AP8" s="836"/>
    </row>
    <row r="9" spans="3:42" ht="18" customHeight="1">
      <c r="C9" s="846" t="s">
        <v>580</v>
      </c>
      <c r="D9" s="846"/>
      <c r="E9" s="846"/>
      <c r="F9" s="846"/>
      <c r="G9" s="846"/>
      <c r="H9" s="846"/>
      <c r="I9" s="846"/>
      <c r="J9" s="846"/>
      <c r="K9" s="410"/>
      <c r="L9" s="549"/>
      <c r="M9" s="549"/>
      <c r="N9" s="934"/>
      <c r="O9" s="549"/>
      <c r="P9" s="549"/>
      <c r="Q9" s="549"/>
      <c r="R9" s="550"/>
      <c r="S9" s="410"/>
      <c r="T9" s="549"/>
      <c r="U9" s="549"/>
      <c r="V9" s="934"/>
      <c r="W9" s="549"/>
      <c r="X9" s="549"/>
      <c r="Y9" s="549"/>
      <c r="Z9" s="550"/>
      <c r="AA9" s="410"/>
      <c r="AB9" s="549"/>
      <c r="AC9" s="549"/>
      <c r="AD9" s="934"/>
      <c r="AE9" s="549"/>
      <c r="AF9" s="549"/>
      <c r="AG9" s="549"/>
      <c r="AH9" s="550"/>
      <c r="AI9" s="410"/>
      <c r="AJ9" s="549"/>
      <c r="AK9" s="549"/>
      <c r="AL9" s="934"/>
      <c r="AM9" s="549"/>
      <c r="AN9" s="549"/>
      <c r="AO9" s="549"/>
      <c r="AP9" s="550"/>
    </row>
    <row r="10" spans="1:42" ht="18" customHeight="1">
      <c r="A10" s="114"/>
      <c r="B10" s="114"/>
      <c r="C10" s="935" t="s">
        <v>581</v>
      </c>
      <c r="D10" s="936"/>
      <c r="E10" s="936"/>
      <c r="F10" s="936"/>
      <c r="G10" s="936"/>
      <c r="H10" s="936"/>
      <c r="I10" s="936"/>
      <c r="J10" s="937"/>
      <c r="K10" s="928"/>
      <c r="L10" s="929"/>
      <c r="M10" s="929"/>
      <c r="N10" s="930"/>
      <c r="O10" s="929"/>
      <c r="P10" s="929"/>
      <c r="Q10" s="929"/>
      <c r="R10" s="931"/>
      <c r="S10" s="928"/>
      <c r="T10" s="929"/>
      <c r="U10" s="929"/>
      <c r="V10" s="930"/>
      <c r="W10" s="929"/>
      <c r="X10" s="929"/>
      <c r="Y10" s="929"/>
      <c r="Z10" s="931"/>
      <c r="AA10" s="928"/>
      <c r="AB10" s="929"/>
      <c r="AC10" s="929"/>
      <c r="AD10" s="930"/>
      <c r="AE10" s="929"/>
      <c r="AF10" s="929"/>
      <c r="AG10" s="929"/>
      <c r="AH10" s="931"/>
      <c r="AI10" s="928"/>
      <c r="AJ10" s="929"/>
      <c r="AK10" s="929"/>
      <c r="AL10" s="930"/>
      <c r="AM10" s="929"/>
      <c r="AN10" s="929"/>
      <c r="AO10" s="929"/>
      <c r="AP10" s="931"/>
    </row>
    <row r="11" spans="1:42" ht="18" customHeight="1">
      <c r="A11" s="115"/>
      <c r="B11" s="115"/>
      <c r="C11" s="829" t="s">
        <v>582</v>
      </c>
      <c r="D11" s="830"/>
      <c r="E11" s="830"/>
      <c r="F11" s="830"/>
      <c r="G11" s="830"/>
      <c r="H11" s="830"/>
      <c r="I11" s="830"/>
      <c r="J11" s="831"/>
      <c r="K11" s="932"/>
      <c r="L11" s="924"/>
      <c r="M11" s="924"/>
      <c r="N11" s="933"/>
      <c r="O11" s="924"/>
      <c r="P11" s="924"/>
      <c r="Q11" s="924"/>
      <c r="R11" s="925"/>
      <c r="S11" s="932"/>
      <c r="T11" s="924"/>
      <c r="U11" s="924"/>
      <c r="V11" s="933"/>
      <c r="W11" s="924"/>
      <c r="X11" s="924"/>
      <c r="Y11" s="924"/>
      <c r="Z11" s="925"/>
      <c r="AA11" s="932"/>
      <c r="AB11" s="924"/>
      <c r="AC11" s="924"/>
      <c r="AD11" s="933"/>
      <c r="AE11" s="924"/>
      <c r="AF11" s="924"/>
      <c r="AG11" s="924"/>
      <c r="AH11" s="925"/>
      <c r="AI11" s="932"/>
      <c r="AJ11" s="924"/>
      <c r="AK11" s="924"/>
      <c r="AL11" s="933"/>
      <c r="AM11" s="924"/>
      <c r="AN11" s="924"/>
      <c r="AO11" s="924"/>
      <c r="AP11" s="925"/>
    </row>
    <row r="12" ht="3" customHeight="1"/>
    <row r="13" spans="3:42" ht="13.5">
      <c r="C13" s="116" t="s">
        <v>583</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row>
    <row r="14" spans="1:42" ht="15" customHeight="1">
      <c r="A14" s="116"/>
      <c r="C14" s="854" t="s">
        <v>578</v>
      </c>
      <c r="D14" s="854"/>
      <c r="E14" s="854"/>
      <c r="F14" s="854" t="s">
        <v>579</v>
      </c>
      <c r="G14" s="854"/>
      <c r="H14" s="854"/>
      <c r="I14" s="117"/>
      <c r="J14" s="118"/>
      <c r="K14" s="851" t="s">
        <v>584</v>
      </c>
      <c r="L14" s="852"/>
      <c r="M14" s="852"/>
      <c r="N14" s="852"/>
      <c r="O14" s="852"/>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2"/>
      <c r="AN14" s="852"/>
      <c r="AO14" s="852"/>
      <c r="AP14" s="853"/>
    </row>
    <row r="15" spans="3:42" ht="12.75" customHeight="1">
      <c r="C15" s="895"/>
      <c r="D15" s="896"/>
      <c r="E15" s="897"/>
      <c r="F15" s="898"/>
      <c r="G15" s="899"/>
      <c r="H15" s="900"/>
      <c r="I15" s="879" t="s">
        <v>289</v>
      </c>
      <c r="J15" s="926"/>
      <c r="K15" s="901" t="s">
        <v>585</v>
      </c>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3"/>
    </row>
    <row r="16" spans="3:42" ht="12.75" customHeight="1">
      <c r="C16" s="895"/>
      <c r="D16" s="896"/>
      <c r="E16" s="897"/>
      <c r="F16" s="873"/>
      <c r="G16" s="874"/>
      <c r="H16" s="875"/>
      <c r="I16" s="927"/>
      <c r="J16" s="926"/>
      <c r="K16" s="825"/>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26"/>
      <c r="AO16" s="826"/>
      <c r="AP16" s="827"/>
    </row>
    <row r="17" spans="3:42" ht="12.75" customHeight="1">
      <c r="C17" s="904"/>
      <c r="D17" s="905"/>
      <c r="E17" s="906"/>
      <c r="F17" s="898"/>
      <c r="G17" s="899"/>
      <c r="H17" s="900"/>
      <c r="I17" s="920" t="s">
        <v>291</v>
      </c>
      <c r="J17" s="921"/>
      <c r="K17" s="883" t="s">
        <v>586</v>
      </c>
      <c r="L17" s="883"/>
      <c r="M17" s="883"/>
      <c r="N17" s="883"/>
      <c r="O17" s="883"/>
      <c r="P17" s="883"/>
      <c r="Q17" s="883"/>
      <c r="R17" s="883"/>
      <c r="S17" s="883"/>
      <c r="T17" s="883"/>
      <c r="U17" s="883"/>
      <c r="V17" s="883"/>
      <c r="W17" s="883"/>
      <c r="X17" s="883"/>
      <c r="Y17" s="883"/>
      <c r="Z17" s="883"/>
      <c r="AA17" s="883"/>
      <c r="AB17" s="883"/>
      <c r="AC17" s="883"/>
      <c r="AD17" s="883"/>
      <c r="AE17" s="883"/>
      <c r="AF17" s="883"/>
      <c r="AG17" s="883"/>
      <c r="AH17" s="883"/>
      <c r="AI17" s="883"/>
      <c r="AJ17" s="883"/>
      <c r="AK17" s="883"/>
      <c r="AL17" s="883"/>
      <c r="AM17" s="883"/>
      <c r="AN17" s="883"/>
      <c r="AO17" s="883"/>
      <c r="AP17" s="883"/>
    </row>
    <row r="18" spans="3:42" ht="12.75" customHeight="1">
      <c r="C18" s="885"/>
      <c r="D18" s="886"/>
      <c r="E18" s="887"/>
      <c r="F18" s="892"/>
      <c r="G18" s="893"/>
      <c r="H18" s="894"/>
      <c r="I18" s="922"/>
      <c r="J18" s="916"/>
      <c r="K18" s="923"/>
      <c r="L18" s="923"/>
      <c r="M18" s="923"/>
      <c r="N18" s="923"/>
      <c r="O18" s="923"/>
      <c r="P18" s="923"/>
      <c r="Q18" s="923"/>
      <c r="R18" s="923"/>
      <c r="S18" s="923"/>
      <c r="T18" s="923"/>
      <c r="U18" s="923"/>
      <c r="V18" s="923"/>
      <c r="W18" s="923"/>
      <c r="X18" s="923"/>
      <c r="Y18" s="923"/>
      <c r="Z18" s="923"/>
      <c r="AA18" s="923"/>
      <c r="AB18" s="923"/>
      <c r="AC18" s="923"/>
      <c r="AD18" s="923"/>
      <c r="AE18" s="923"/>
      <c r="AF18" s="923"/>
      <c r="AG18" s="923"/>
      <c r="AH18" s="923"/>
      <c r="AI18" s="923"/>
      <c r="AJ18" s="923"/>
      <c r="AK18" s="923"/>
      <c r="AL18" s="923"/>
      <c r="AM18" s="923"/>
      <c r="AN18" s="923"/>
      <c r="AO18" s="923"/>
      <c r="AP18" s="923"/>
    </row>
    <row r="19" spans="3:42" ht="12.75" customHeight="1">
      <c r="C19" s="864"/>
      <c r="D19" s="865"/>
      <c r="E19" s="866"/>
      <c r="F19" s="870"/>
      <c r="G19" s="871"/>
      <c r="H19" s="872"/>
      <c r="I19" s="888" t="s">
        <v>293</v>
      </c>
      <c r="J19" s="917"/>
      <c r="K19" s="891" t="s">
        <v>587</v>
      </c>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c r="AK19" s="891"/>
      <c r="AL19" s="891"/>
      <c r="AM19" s="891"/>
      <c r="AN19" s="891"/>
      <c r="AO19" s="891"/>
      <c r="AP19" s="891"/>
    </row>
    <row r="20" spans="3:42" ht="12.75" customHeight="1">
      <c r="C20" s="864"/>
      <c r="D20" s="865"/>
      <c r="E20" s="866"/>
      <c r="F20" s="892"/>
      <c r="G20" s="893"/>
      <c r="H20" s="894"/>
      <c r="I20" s="888"/>
      <c r="J20" s="917"/>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row>
    <row r="21" spans="3:42" ht="12.75" customHeight="1">
      <c r="C21" s="870"/>
      <c r="D21" s="871"/>
      <c r="E21" s="872"/>
      <c r="F21" s="870"/>
      <c r="G21" s="871"/>
      <c r="H21" s="872"/>
      <c r="I21" s="913" t="s">
        <v>295</v>
      </c>
      <c r="J21" s="914"/>
      <c r="K21" s="891" t="s">
        <v>588</v>
      </c>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row>
    <row r="22" spans="1:42" s="83" customFormat="1" ht="12.75" customHeight="1">
      <c r="A22" s="111"/>
      <c r="B22" s="111"/>
      <c r="C22" s="885"/>
      <c r="D22" s="886"/>
      <c r="E22" s="887"/>
      <c r="F22" s="885"/>
      <c r="G22" s="886"/>
      <c r="H22" s="887"/>
      <c r="I22" s="915"/>
      <c r="J22" s="916"/>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row>
    <row r="23" spans="1:42" s="83" customFormat="1" ht="12.75" customHeight="1">
      <c r="A23" s="111"/>
      <c r="B23" s="111"/>
      <c r="C23" s="864"/>
      <c r="D23" s="865"/>
      <c r="E23" s="866"/>
      <c r="F23" s="870"/>
      <c r="G23" s="871"/>
      <c r="H23" s="872"/>
      <c r="I23" s="888" t="s">
        <v>299</v>
      </c>
      <c r="J23" s="917"/>
      <c r="K23" s="882" t="s">
        <v>589</v>
      </c>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row>
    <row r="24" spans="1:42" s="83" customFormat="1" ht="12.75" customHeight="1">
      <c r="A24" s="111"/>
      <c r="B24" s="111"/>
      <c r="C24" s="867"/>
      <c r="D24" s="868"/>
      <c r="E24" s="869"/>
      <c r="F24" s="873"/>
      <c r="G24" s="874"/>
      <c r="H24" s="875"/>
      <c r="I24" s="918"/>
      <c r="J24" s="919"/>
      <c r="K24" s="883"/>
      <c r="L24" s="883"/>
      <c r="M24" s="883"/>
      <c r="N24" s="883"/>
      <c r="O24" s="883"/>
      <c r="P24" s="883"/>
      <c r="Q24" s="883"/>
      <c r="R24" s="883"/>
      <c r="S24" s="883"/>
      <c r="T24" s="883"/>
      <c r="U24" s="883"/>
      <c r="V24" s="883"/>
      <c r="W24" s="883"/>
      <c r="X24" s="883"/>
      <c r="Y24" s="883"/>
      <c r="Z24" s="883"/>
      <c r="AA24" s="883"/>
      <c r="AB24" s="883"/>
      <c r="AC24" s="883"/>
      <c r="AD24" s="883"/>
      <c r="AE24" s="883"/>
      <c r="AF24" s="883"/>
      <c r="AG24" s="883"/>
      <c r="AH24" s="883"/>
      <c r="AI24" s="883"/>
      <c r="AJ24" s="883"/>
      <c r="AK24" s="883"/>
      <c r="AL24" s="883"/>
      <c r="AM24" s="883"/>
      <c r="AN24" s="883"/>
      <c r="AO24" s="883"/>
      <c r="AP24" s="883"/>
    </row>
    <row r="25" spans="1:42" s="83" customFormat="1" ht="12.75" customHeight="1">
      <c r="A25" s="111"/>
      <c r="B25" s="111"/>
      <c r="C25" s="884" t="s">
        <v>619</v>
      </c>
      <c r="D25" s="884"/>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4"/>
      <c r="AN25" s="884"/>
      <c r="AO25" s="884"/>
      <c r="AP25" s="884"/>
    </row>
    <row r="26" spans="1:42" s="83" customFormat="1" ht="12.75" customHeight="1">
      <c r="A26" s="111"/>
      <c r="B26" s="111"/>
      <c r="C26" s="884" t="s">
        <v>620</v>
      </c>
      <c r="D26" s="884"/>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884"/>
      <c r="AM26" s="884"/>
      <c r="AN26" s="884"/>
      <c r="AO26" s="884"/>
      <c r="AP26" s="884"/>
    </row>
    <row r="27" spans="1:42" s="83" customFormat="1" ht="3" customHeight="1">
      <c r="A27" s="111"/>
      <c r="B27" s="111"/>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row>
    <row r="28" spans="1:42" s="83" customFormat="1" ht="13.5">
      <c r="A28" s="116"/>
      <c r="B28" s="116"/>
      <c r="C28" s="116" t="s">
        <v>590</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6"/>
      <c r="AL28" s="116"/>
      <c r="AM28" s="116"/>
      <c r="AN28" s="116"/>
      <c r="AO28" s="116"/>
      <c r="AP28" s="116"/>
    </row>
    <row r="29" spans="1:42" ht="15" customHeight="1">
      <c r="A29" s="116"/>
      <c r="B29" s="116"/>
      <c r="C29" s="851" t="s">
        <v>578</v>
      </c>
      <c r="D29" s="852"/>
      <c r="E29" s="853"/>
      <c r="F29" s="851" t="s">
        <v>579</v>
      </c>
      <c r="G29" s="852"/>
      <c r="H29" s="853"/>
      <c r="I29" s="117"/>
      <c r="J29" s="119"/>
      <c r="K29" s="118"/>
      <c r="L29" s="851" t="s">
        <v>584</v>
      </c>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852"/>
      <c r="AP29" s="853"/>
    </row>
    <row r="30" spans="1:42" ht="13.5" customHeight="1">
      <c r="A30" s="116"/>
      <c r="B30" s="116"/>
      <c r="C30" s="895"/>
      <c r="D30" s="896"/>
      <c r="E30" s="897"/>
      <c r="F30" s="898"/>
      <c r="G30" s="899"/>
      <c r="H30" s="900"/>
      <c r="I30" s="879" t="s">
        <v>289</v>
      </c>
      <c r="J30" s="880"/>
      <c r="K30" s="881"/>
      <c r="L30" s="901" t="s">
        <v>591</v>
      </c>
      <c r="M30" s="902"/>
      <c r="N30" s="902"/>
      <c r="O30" s="902"/>
      <c r="P30" s="902"/>
      <c r="Q30" s="902"/>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3"/>
    </row>
    <row r="31" spans="1:42" ht="13.5">
      <c r="A31" s="116"/>
      <c r="B31" s="116"/>
      <c r="C31" s="895"/>
      <c r="D31" s="896"/>
      <c r="E31" s="897"/>
      <c r="F31" s="873"/>
      <c r="G31" s="874"/>
      <c r="H31" s="875"/>
      <c r="I31" s="879"/>
      <c r="J31" s="880"/>
      <c r="K31" s="881"/>
      <c r="L31" s="825"/>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7"/>
    </row>
    <row r="32" spans="1:42" ht="13.5" customHeight="1">
      <c r="A32" s="116"/>
      <c r="B32" s="116"/>
      <c r="C32" s="895"/>
      <c r="D32" s="896"/>
      <c r="E32" s="897"/>
      <c r="F32" s="898"/>
      <c r="G32" s="899"/>
      <c r="H32" s="900"/>
      <c r="I32" s="879" t="s">
        <v>291</v>
      </c>
      <c r="J32" s="880"/>
      <c r="K32" s="881"/>
      <c r="L32" s="901" t="s">
        <v>592</v>
      </c>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3"/>
    </row>
    <row r="33" spans="1:42" ht="13.5">
      <c r="A33" s="116"/>
      <c r="B33" s="116"/>
      <c r="C33" s="895"/>
      <c r="D33" s="896"/>
      <c r="E33" s="897"/>
      <c r="F33" s="873"/>
      <c r="G33" s="874"/>
      <c r="H33" s="875"/>
      <c r="I33" s="879"/>
      <c r="J33" s="880"/>
      <c r="K33" s="881"/>
      <c r="L33" s="825"/>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7"/>
    </row>
    <row r="34" spans="1:42" ht="13.5" customHeight="1">
      <c r="A34" s="116"/>
      <c r="B34" s="116"/>
      <c r="C34" s="904"/>
      <c r="D34" s="905"/>
      <c r="E34" s="906"/>
      <c r="F34" s="898"/>
      <c r="G34" s="899"/>
      <c r="H34" s="900"/>
      <c r="I34" s="879" t="s">
        <v>593</v>
      </c>
      <c r="J34" s="880"/>
      <c r="K34" s="881"/>
      <c r="L34" s="901" t="s">
        <v>616</v>
      </c>
      <c r="M34" s="902"/>
      <c r="N34" s="902"/>
      <c r="O34" s="902"/>
      <c r="P34" s="902"/>
      <c r="Q34" s="902"/>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3"/>
    </row>
    <row r="35" spans="1:42" ht="13.5">
      <c r="A35" s="116"/>
      <c r="B35" s="116"/>
      <c r="C35" s="864"/>
      <c r="D35" s="865"/>
      <c r="E35" s="866"/>
      <c r="F35" s="885"/>
      <c r="G35" s="886"/>
      <c r="H35" s="887"/>
      <c r="I35" s="907"/>
      <c r="J35" s="908"/>
      <c r="K35" s="909"/>
      <c r="L35" s="910"/>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2"/>
    </row>
    <row r="36" spans="1:42" ht="13.5" customHeight="1">
      <c r="A36" s="116"/>
      <c r="B36" s="116"/>
      <c r="C36" s="864"/>
      <c r="D36" s="865"/>
      <c r="E36" s="866"/>
      <c r="F36" s="870"/>
      <c r="G36" s="871"/>
      <c r="H36" s="872"/>
      <c r="I36" s="888" t="s">
        <v>594</v>
      </c>
      <c r="J36" s="889"/>
      <c r="K36" s="890"/>
      <c r="L36" s="891" t="s">
        <v>617</v>
      </c>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row>
    <row r="37" spans="1:42" ht="13.5">
      <c r="A37" s="116"/>
      <c r="B37" s="116"/>
      <c r="C37" s="864"/>
      <c r="D37" s="865"/>
      <c r="E37" s="866"/>
      <c r="F37" s="885"/>
      <c r="G37" s="886"/>
      <c r="H37" s="887"/>
      <c r="I37" s="888"/>
      <c r="J37" s="889"/>
      <c r="K37" s="890"/>
      <c r="L37" s="891"/>
      <c r="M37" s="891"/>
      <c r="N37" s="891"/>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1"/>
      <c r="AO37" s="891"/>
      <c r="AP37" s="891"/>
    </row>
    <row r="38" spans="1:42" ht="12.75" customHeight="1">
      <c r="A38" s="116"/>
      <c r="B38" s="116"/>
      <c r="C38" s="864"/>
      <c r="D38" s="865"/>
      <c r="E38" s="866"/>
      <c r="F38" s="870"/>
      <c r="G38" s="871"/>
      <c r="H38" s="872"/>
      <c r="I38" s="888" t="s">
        <v>595</v>
      </c>
      <c r="J38" s="889"/>
      <c r="K38" s="890"/>
      <c r="L38" s="891" t="s">
        <v>596</v>
      </c>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891"/>
      <c r="AL38" s="891"/>
      <c r="AM38" s="891"/>
      <c r="AN38" s="891"/>
      <c r="AO38" s="891"/>
      <c r="AP38" s="891"/>
    </row>
    <row r="39" spans="1:42" ht="12.75" customHeight="1">
      <c r="A39" s="116"/>
      <c r="B39" s="116"/>
      <c r="C39" s="864"/>
      <c r="D39" s="865"/>
      <c r="E39" s="866"/>
      <c r="F39" s="892"/>
      <c r="G39" s="893"/>
      <c r="H39" s="894"/>
      <c r="I39" s="888"/>
      <c r="J39" s="889"/>
      <c r="K39" s="890"/>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1"/>
      <c r="AO39" s="891"/>
      <c r="AP39" s="891"/>
    </row>
    <row r="40" spans="1:42" ht="13.5" customHeight="1">
      <c r="A40" s="116"/>
      <c r="B40" s="116"/>
      <c r="C40" s="864"/>
      <c r="D40" s="865"/>
      <c r="E40" s="866"/>
      <c r="F40" s="870"/>
      <c r="G40" s="871"/>
      <c r="H40" s="872"/>
      <c r="I40" s="876" t="s">
        <v>597</v>
      </c>
      <c r="J40" s="877"/>
      <c r="K40" s="878"/>
      <c r="L40" s="882" t="s">
        <v>598</v>
      </c>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row>
    <row r="41" spans="1:42" ht="13.5">
      <c r="A41" s="116"/>
      <c r="B41" s="116"/>
      <c r="C41" s="867"/>
      <c r="D41" s="868"/>
      <c r="E41" s="869"/>
      <c r="F41" s="873"/>
      <c r="G41" s="874"/>
      <c r="H41" s="875"/>
      <c r="I41" s="879"/>
      <c r="J41" s="880"/>
      <c r="K41" s="881"/>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row>
    <row r="42" spans="1:42" ht="12.75" customHeight="1">
      <c r="A42" s="116"/>
      <c r="B42" s="116"/>
      <c r="C42" s="884" t="s">
        <v>619</v>
      </c>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row>
    <row r="43" spans="1:42" ht="12.75" customHeight="1">
      <c r="A43" s="116"/>
      <c r="B43" s="116"/>
      <c r="C43" s="884" t="s">
        <v>620</v>
      </c>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row>
    <row r="44" spans="1:42" ht="9" customHeight="1">
      <c r="A44" s="116"/>
      <c r="B44" s="116"/>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row>
    <row r="45" spans="1:42" ht="15" customHeight="1">
      <c r="A45" s="116"/>
      <c r="B45" s="116" t="s">
        <v>599</v>
      </c>
      <c r="C45" s="116"/>
      <c r="D45" s="116"/>
      <c r="AL45" s="116"/>
      <c r="AM45" s="116"/>
      <c r="AN45" s="116"/>
      <c r="AO45" s="116"/>
      <c r="AP45" s="116"/>
    </row>
    <row r="46" spans="1:42" ht="3" customHeight="1">
      <c r="A46" s="116"/>
      <c r="B46" s="116"/>
      <c r="C46" s="116"/>
      <c r="D46" s="116"/>
      <c r="AL46" s="116"/>
      <c r="AM46" s="116"/>
      <c r="AN46" s="116"/>
      <c r="AO46" s="116"/>
      <c r="AP46" s="116"/>
    </row>
    <row r="47" spans="2:3" ht="13.5" customHeight="1">
      <c r="B47" s="116"/>
      <c r="C47" s="116" t="s">
        <v>600</v>
      </c>
    </row>
    <row r="48" spans="2:42" ht="15" customHeight="1">
      <c r="B48" s="116"/>
      <c r="C48" s="851" t="s">
        <v>584</v>
      </c>
      <c r="D48" s="852"/>
      <c r="E48" s="852"/>
      <c r="F48" s="852"/>
      <c r="G48" s="852"/>
      <c r="H48" s="852"/>
      <c r="I48" s="852"/>
      <c r="J48" s="852"/>
      <c r="K48" s="852"/>
      <c r="L48" s="852"/>
      <c r="M48" s="852"/>
      <c r="N48" s="852"/>
      <c r="O48" s="852"/>
      <c r="P48" s="852"/>
      <c r="Q48" s="852"/>
      <c r="R48" s="852"/>
      <c r="S48" s="852"/>
      <c r="T48" s="852"/>
      <c r="U48" s="852"/>
      <c r="V48" s="852"/>
      <c r="W48" s="852"/>
      <c r="X48" s="852"/>
      <c r="Y48" s="852"/>
      <c r="Z48" s="852"/>
      <c r="AA48" s="852"/>
      <c r="AB48" s="852"/>
      <c r="AC48" s="852"/>
      <c r="AD48" s="853"/>
      <c r="AE48" s="854" t="s">
        <v>621</v>
      </c>
      <c r="AF48" s="854"/>
      <c r="AG48" s="854"/>
      <c r="AH48" s="854"/>
      <c r="AI48" s="854"/>
      <c r="AJ48" s="854"/>
      <c r="AK48" s="854" t="s">
        <v>601</v>
      </c>
      <c r="AL48" s="854"/>
      <c r="AM48" s="854"/>
      <c r="AN48" s="854"/>
      <c r="AO48" s="854"/>
      <c r="AP48" s="854"/>
    </row>
    <row r="49" spans="3:43" ht="18" customHeight="1">
      <c r="C49" s="855" t="s">
        <v>602</v>
      </c>
      <c r="D49" s="856"/>
      <c r="E49" s="856"/>
      <c r="F49" s="856"/>
      <c r="G49" s="856"/>
      <c r="H49" s="856"/>
      <c r="I49" s="856"/>
      <c r="J49" s="856"/>
      <c r="K49" s="856"/>
      <c r="L49" s="856"/>
      <c r="M49" s="856"/>
      <c r="N49" s="856"/>
      <c r="O49" s="856"/>
      <c r="P49" s="856"/>
      <c r="Q49" s="856"/>
      <c r="R49" s="856"/>
      <c r="S49" s="856"/>
      <c r="T49" s="856"/>
      <c r="U49" s="856"/>
      <c r="V49" s="856"/>
      <c r="W49" s="856"/>
      <c r="X49" s="856"/>
      <c r="Y49" s="856"/>
      <c r="Z49" s="856"/>
      <c r="AA49" s="856"/>
      <c r="AB49" s="856"/>
      <c r="AC49" s="856"/>
      <c r="AD49" s="857"/>
      <c r="AE49" s="858"/>
      <c r="AF49" s="859"/>
      <c r="AG49" s="859"/>
      <c r="AH49" s="859"/>
      <c r="AI49" s="859"/>
      <c r="AJ49" s="860"/>
      <c r="AK49" s="861" t="e">
        <f>'別3'!AG31</f>
        <v>#DIV/0!</v>
      </c>
      <c r="AL49" s="862"/>
      <c r="AM49" s="862"/>
      <c r="AN49" s="862"/>
      <c r="AO49" s="862"/>
      <c r="AP49" s="863"/>
      <c r="AQ49" s="116"/>
    </row>
    <row r="50" spans="3:43" ht="18" customHeight="1">
      <c r="C50" s="855" t="s">
        <v>603</v>
      </c>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7"/>
      <c r="AE50" s="858"/>
      <c r="AF50" s="859"/>
      <c r="AG50" s="859"/>
      <c r="AH50" s="859"/>
      <c r="AI50" s="859"/>
      <c r="AJ50" s="860"/>
      <c r="AK50" s="861">
        <f>'別3'!AG30</f>
        <v>0</v>
      </c>
      <c r="AL50" s="862"/>
      <c r="AM50" s="862"/>
      <c r="AN50" s="862"/>
      <c r="AO50" s="862"/>
      <c r="AP50" s="863"/>
      <c r="AQ50" s="116"/>
    </row>
    <row r="51" spans="3:43" ht="18" customHeight="1">
      <c r="C51" s="855" t="s">
        <v>604</v>
      </c>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7"/>
      <c r="AE51" s="858"/>
      <c r="AF51" s="859"/>
      <c r="AG51" s="859"/>
      <c r="AH51" s="859"/>
      <c r="AI51" s="859"/>
      <c r="AJ51" s="860"/>
      <c r="AK51" s="861" t="e">
        <f>'別3'!AG32</f>
        <v>#DIV/0!</v>
      </c>
      <c r="AL51" s="862"/>
      <c r="AM51" s="862"/>
      <c r="AN51" s="862"/>
      <c r="AO51" s="862"/>
      <c r="AP51" s="863"/>
      <c r="AQ51" s="116"/>
    </row>
    <row r="52" spans="2:42" ht="3" customHeight="1">
      <c r="B52" s="116"/>
      <c r="C52" s="120"/>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16"/>
      <c r="AF52" s="121"/>
      <c r="AG52" s="121"/>
      <c r="AH52" s="121"/>
      <c r="AI52" s="121"/>
      <c r="AJ52" s="121"/>
      <c r="AK52" s="121"/>
      <c r="AL52" s="121"/>
      <c r="AM52" s="121"/>
      <c r="AN52" s="121"/>
      <c r="AO52" s="121"/>
      <c r="AP52" s="116"/>
    </row>
    <row r="53" spans="1:42" ht="13.5">
      <c r="A53" s="116"/>
      <c r="C53" s="111" t="s">
        <v>605</v>
      </c>
      <c r="AK53" s="116"/>
      <c r="AL53" s="116"/>
      <c r="AM53" s="116"/>
      <c r="AN53" s="116"/>
      <c r="AO53" s="116"/>
      <c r="AP53" s="116"/>
    </row>
    <row r="54" spans="1:42" ht="15" customHeight="1">
      <c r="A54" s="116"/>
      <c r="C54" s="851" t="s">
        <v>606</v>
      </c>
      <c r="D54" s="852"/>
      <c r="E54" s="852"/>
      <c r="F54" s="852"/>
      <c r="G54" s="852"/>
      <c r="H54" s="852"/>
      <c r="I54" s="852"/>
      <c r="J54" s="852"/>
      <c r="K54" s="852"/>
      <c r="L54" s="853"/>
      <c r="M54" s="854" t="s">
        <v>607</v>
      </c>
      <c r="N54" s="854"/>
      <c r="O54" s="854"/>
      <c r="P54" s="851" t="s">
        <v>608</v>
      </c>
      <c r="Q54" s="852"/>
      <c r="R54" s="853"/>
      <c r="S54" s="854" t="s">
        <v>609</v>
      </c>
      <c r="T54" s="854"/>
      <c r="U54" s="854"/>
      <c r="V54" s="854"/>
      <c r="W54" s="854"/>
      <c r="X54" s="854"/>
      <c r="Y54" s="854"/>
      <c r="Z54" s="854"/>
      <c r="AA54" s="854"/>
      <c r="AB54" s="854"/>
      <c r="AC54" s="854"/>
      <c r="AD54" s="854"/>
      <c r="AE54" s="854"/>
      <c r="AF54" s="854"/>
      <c r="AG54" s="854"/>
      <c r="AH54" s="854"/>
      <c r="AI54" s="854"/>
      <c r="AJ54" s="854"/>
      <c r="AK54" s="854"/>
      <c r="AL54" s="854"/>
      <c r="AM54" s="854"/>
      <c r="AN54" s="854"/>
      <c r="AO54" s="854"/>
      <c r="AP54" s="854"/>
    </row>
    <row r="55" spans="1:42" ht="15" customHeight="1">
      <c r="A55" s="116"/>
      <c r="B55" s="116"/>
      <c r="C55" s="834" t="s">
        <v>610</v>
      </c>
      <c r="D55" s="835"/>
      <c r="E55" s="835"/>
      <c r="F55" s="835"/>
      <c r="G55" s="835"/>
      <c r="H55" s="835"/>
      <c r="I55" s="835"/>
      <c r="J55" s="835"/>
      <c r="K55" s="835"/>
      <c r="L55" s="836"/>
      <c r="M55" s="846"/>
      <c r="N55" s="846"/>
      <c r="O55" s="846"/>
      <c r="P55" s="843"/>
      <c r="Q55" s="844"/>
      <c r="R55" s="845"/>
      <c r="S55" s="846" t="s">
        <v>289</v>
      </c>
      <c r="T55" s="846"/>
      <c r="U55" s="847" t="s">
        <v>611</v>
      </c>
      <c r="V55" s="847"/>
      <c r="W55" s="847"/>
      <c r="X55" s="847"/>
      <c r="Y55" s="847"/>
      <c r="Z55" s="847"/>
      <c r="AA55" s="847"/>
      <c r="AB55" s="847"/>
      <c r="AC55" s="847"/>
      <c r="AD55" s="847"/>
      <c r="AE55" s="847"/>
      <c r="AF55" s="847"/>
      <c r="AG55" s="847"/>
      <c r="AH55" s="847"/>
      <c r="AI55" s="847"/>
      <c r="AJ55" s="847"/>
      <c r="AK55" s="847"/>
      <c r="AL55" s="847"/>
      <c r="AM55" s="847"/>
      <c r="AN55" s="847"/>
      <c r="AO55" s="847"/>
      <c r="AP55" s="847"/>
    </row>
    <row r="56" spans="1:42" ht="15" customHeight="1">
      <c r="A56" s="116"/>
      <c r="B56" s="116"/>
      <c r="C56" s="840"/>
      <c r="D56" s="841"/>
      <c r="E56" s="841"/>
      <c r="F56" s="841"/>
      <c r="G56" s="841"/>
      <c r="H56" s="841"/>
      <c r="I56" s="841"/>
      <c r="J56" s="841"/>
      <c r="K56" s="841"/>
      <c r="L56" s="842"/>
      <c r="M56" s="832"/>
      <c r="N56" s="832"/>
      <c r="O56" s="832"/>
      <c r="P56" s="829"/>
      <c r="Q56" s="830"/>
      <c r="R56" s="831"/>
      <c r="S56" s="832" t="s">
        <v>291</v>
      </c>
      <c r="T56" s="832"/>
      <c r="U56" s="833" t="s">
        <v>612</v>
      </c>
      <c r="V56" s="833"/>
      <c r="W56" s="833"/>
      <c r="X56" s="833"/>
      <c r="Y56" s="833"/>
      <c r="Z56" s="833"/>
      <c r="AA56" s="833"/>
      <c r="AB56" s="833"/>
      <c r="AC56" s="833"/>
      <c r="AD56" s="833"/>
      <c r="AE56" s="833"/>
      <c r="AF56" s="833"/>
      <c r="AG56" s="833"/>
      <c r="AH56" s="833"/>
      <c r="AI56" s="833"/>
      <c r="AJ56" s="833"/>
      <c r="AK56" s="833"/>
      <c r="AL56" s="833"/>
      <c r="AM56" s="833"/>
      <c r="AN56" s="833"/>
      <c r="AO56" s="833"/>
      <c r="AP56" s="833"/>
    </row>
    <row r="57" spans="1:42" ht="15" customHeight="1">
      <c r="A57" s="116"/>
      <c r="C57" s="834" t="s">
        <v>613</v>
      </c>
      <c r="D57" s="835"/>
      <c r="E57" s="835"/>
      <c r="F57" s="835"/>
      <c r="G57" s="835"/>
      <c r="H57" s="835"/>
      <c r="I57" s="835"/>
      <c r="J57" s="835"/>
      <c r="K57" s="835"/>
      <c r="L57" s="836"/>
      <c r="M57" s="843"/>
      <c r="N57" s="844"/>
      <c r="O57" s="845"/>
      <c r="P57" s="843"/>
      <c r="Q57" s="844"/>
      <c r="R57" s="845"/>
      <c r="S57" s="846" t="s">
        <v>289</v>
      </c>
      <c r="T57" s="846"/>
      <c r="U57" s="847" t="s">
        <v>614</v>
      </c>
      <c r="V57" s="847"/>
      <c r="W57" s="847"/>
      <c r="X57" s="847"/>
      <c r="Y57" s="847"/>
      <c r="Z57" s="847"/>
      <c r="AA57" s="847"/>
      <c r="AB57" s="847"/>
      <c r="AC57" s="847"/>
      <c r="AD57" s="847"/>
      <c r="AE57" s="847"/>
      <c r="AF57" s="847"/>
      <c r="AG57" s="847"/>
      <c r="AH57" s="847"/>
      <c r="AI57" s="847"/>
      <c r="AJ57" s="847"/>
      <c r="AK57" s="847"/>
      <c r="AL57" s="847"/>
      <c r="AM57" s="847"/>
      <c r="AN57" s="847"/>
      <c r="AO57" s="847"/>
      <c r="AP57" s="847"/>
    </row>
    <row r="58" spans="1:42" ht="12.75" customHeight="1">
      <c r="A58" s="116"/>
      <c r="B58" s="116"/>
      <c r="C58" s="837"/>
      <c r="D58" s="838"/>
      <c r="E58" s="838"/>
      <c r="F58" s="838"/>
      <c r="G58" s="838"/>
      <c r="H58" s="838"/>
      <c r="I58" s="838"/>
      <c r="J58" s="838"/>
      <c r="K58" s="838"/>
      <c r="L58" s="839"/>
      <c r="M58" s="848"/>
      <c r="N58" s="849"/>
      <c r="O58" s="850"/>
      <c r="P58" s="848"/>
      <c r="Q58" s="849"/>
      <c r="R58" s="850"/>
      <c r="S58" s="817" t="s">
        <v>291</v>
      </c>
      <c r="T58" s="817"/>
      <c r="U58" s="819" t="s">
        <v>615</v>
      </c>
      <c r="V58" s="820"/>
      <c r="W58" s="820"/>
      <c r="X58" s="820"/>
      <c r="Y58" s="820"/>
      <c r="Z58" s="820"/>
      <c r="AA58" s="820"/>
      <c r="AB58" s="820"/>
      <c r="AC58" s="820"/>
      <c r="AD58" s="820"/>
      <c r="AE58" s="820"/>
      <c r="AF58" s="820"/>
      <c r="AG58" s="820"/>
      <c r="AH58" s="820"/>
      <c r="AI58" s="820"/>
      <c r="AJ58" s="820"/>
      <c r="AK58" s="820"/>
      <c r="AL58" s="820"/>
      <c r="AM58" s="820"/>
      <c r="AN58" s="820"/>
      <c r="AO58" s="820"/>
      <c r="AP58" s="821"/>
    </row>
    <row r="59" spans="1:42" ht="12.75" customHeight="1">
      <c r="A59" s="116"/>
      <c r="B59" s="116"/>
      <c r="C59" s="837"/>
      <c r="D59" s="838"/>
      <c r="E59" s="838"/>
      <c r="F59" s="838"/>
      <c r="G59" s="838"/>
      <c r="H59" s="838"/>
      <c r="I59" s="838"/>
      <c r="J59" s="838"/>
      <c r="K59" s="838"/>
      <c r="L59" s="839"/>
      <c r="M59" s="837"/>
      <c r="N59" s="838"/>
      <c r="O59" s="839"/>
      <c r="P59" s="837"/>
      <c r="Q59" s="838"/>
      <c r="R59" s="839"/>
      <c r="S59" s="817"/>
      <c r="T59" s="817"/>
      <c r="U59" s="822"/>
      <c r="V59" s="823"/>
      <c r="W59" s="823"/>
      <c r="X59" s="823"/>
      <c r="Y59" s="823"/>
      <c r="Z59" s="823"/>
      <c r="AA59" s="823"/>
      <c r="AB59" s="823"/>
      <c r="AC59" s="823"/>
      <c r="AD59" s="823"/>
      <c r="AE59" s="823"/>
      <c r="AF59" s="823"/>
      <c r="AG59" s="823"/>
      <c r="AH59" s="823"/>
      <c r="AI59" s="823"/>
      <c r="AJ59" s="823"/>
      <c r="AK59" s="823"/>
      <c r="AL59" s="823"/>
      <c r="AM59" s="823"/>
      <c r="AN59" s="823"/>
      <c r="AO59" s="823"/>
      <c r="AP59" s="824"/>
    </row>
    <row r="60" spans="1:42" ht="12.75" customHeight="1">
      <c r="A60" s="116"/>
      <c r="B60" s="116"/>
      <c r="C60" s="840"/>
      <c r="D60" s="841"/>
      <c r="E60" s="841"/>
      <c r="F60" s="841"/>
      <c r="G60" s="841"/>
      <c r="H60" s="841"/>
      <c r="I60" s="841"/>
      <c r="J60" s="841"/>
      <c r="K60" s="841"/>
      <c r="L60" s="842"/>
      <c r="M60" s="840"/>
      <c r="N60" s="841"/>
      <c r="O60" s="842"/>
      <c r="P60" s="840"/>
      <c r="Q60" s="841"/>
      <c r="R60" s="842"/>
      <c r="S60" s="818"/>
      <c r="T60" s="818"/>
      <c r="U60" s="825"/>
      <c r="V60" s="826"/>
      <c r="W60" s="826"/>
      <c r="X60" s="826"/>
      <c r="Y60" s="826"/>
      <c r="Z60" s="826"/>
      <c r="AA60" s="826"/>
      <c r="AB60" s="826"/>
      <c r="AC60" s="826"/>
      <c r="AD60" s="826"/>
      <c r="AE60" s="826"/>
      <c r="AF60" s="826"/>
      <c r="AG60" s="826"/>
      <c r="AH60" s="826"/>
      <c r="AI60" s="826"/>
      <c r="AJ60" s="826"/>
      <c r="AK60" s="826"/>
      <c r="AL60" s="826"/>
      <c r="AM60" s="826"/>
      <c r="AN60" s="826"/>
      <c r="AO60" s="826"/>
      <c r="AP60" s="827"/>
    </row>
    <row r="61" spans="1:42" ht="12.75" customHeight="1">
      <c r="A61" s="116"/>
      <c r="B61" s="116"/>
      <c r="C61" s="828" t="s">
        <v>618</v>
      </c>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8"/>
      <c r="AO61" s="828"/>
      <c r="AP61" s="828"/>
    </row>
    <row r="62" spans="1:42" ht="12.75" customHeight="1">
      <c r="A62" s="116"/>
      <c r="B62" s="116"/>
      <c r="C62" s="120" t="s">
        <v>641</v>
      </c>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0"/>
    </row>
    <row r="63" spans="1:42" ht="10.5" customHeight="1">
      <c r="A63" s="116"/>
      <c r="B63" s="116"/>
      <c r="C63" s="120"/>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0"/>
    </row>
    <row r="64" ht="13.5" customHeight="1">
      <c r="C64" s="111" t="s">
        <v>625</v>
      </c>
    </row>
    <row r="71" spans="1:42" s="83" customFormat="1"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row>
    <row r="72" spans="1:42" s="83" customFormat="1"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row>
    <row r="73" spans="1:42" s="83" customFormat="1"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row>
    <row r="74" spans="1:42" s="83" customFormat="1"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row>
    <row r="75" spans="1:42" s="83" customFormat="1"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row>
    <row r="76" spans="1:42" s="83" customFormat="1"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row>
    <row r="77" spans="1:42" s="83" customFormat="1"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row>
    <row r="78" spans="1:42" s="83" customFormat="1"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row>
    <row r="79" spans="1:42" s="83" customFormat="1"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row>
    <row r="80" spans="1:42" s="83" customFormat="1" ht="13.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row>
    <row r="81" spans="1:42" s="83" customFormat="1" ht="13.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row>
    <row r="82" spans="1:42" s="83" customFormat="1" ht="18"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row>
    <row r="83" spans="1:42" s="84" customFormat="1" ht="18"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row>
    <row r="84" spans="1:42" s="83" customFormat="1" ht="18"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row>
    <row r="85" spans="1:42" s="83" customFormat="1" ht="18"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row>
    <row r="86" spans="1:42" s="83" customFormat="1" ht="18"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row>
    <row r="87" spans="1:42" s="83" customFormat="1" ht="18"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row>
    <row r="88" ht="18" customHeight="1"/>
    <row r="89" ht="18" customHeight="1"/>
    <row r="90" ht="18" customHeight="1"/>
    <row r="91" ht="13.5" customHeight="1"/>
    <row r="92" spans="1:42" s="122" customFormat="1" ht="13.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row>
    <row r="93" ht="13.5" customHeight="1"/>
    <row r="95" spans="1:42" s="83" customFormat="1" ht="13.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row>
    <row r="96" spans="1:42" s="83" customFormat="1" ht="13.5">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row>
    <row r="97" spans="1:42" s="83" customFormat="1" ht="13.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row>
    <row r="98" spans="1:42" s="83" customFormat="1" ht="13.5">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row>
    <row r="99" ht="15" customHeight="1"/>
    <row r="105" spans="1:42" s="83" customFormat="1" ht="18"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row>
    <row r="106" spans="1:42" s="83" customFormat="1" ht="18"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row>
    <row r="107" ht="18" customHeight="1"/>
  </sheetData>
  <sheetProtection password="A6B0" sheet="1" formatCells="0" formatColumns="0" formatRows="0" insertColumns="0" insertRows="0" insertHyperlinks="0" deleteColumns="0" deleteRows="0" sort="0" autoFilter="0" pivotTables="0"/>
  <mergeCells count="126">
    <mergeCell ref="C8:J8"/>
    <mergeCell ref="K8:N8"/>
    <mergeCell ref="O8:R8"/>
    <mergeCell ref="S8:V8"/>
    <mergeCell ref="W8:Z8"/>
    <mergeCell ref="AA8:AD8"/>
    <mergeCell ref="A3:AP3"/>
    <mergeCell ref="AE8:AH8"/>
    <mergeCell ref="AI8:AL8"/>
    <mergeCell ref="AM8:AP8"/>
    <mergeCell ref="C9:J9"/>
    <mergeCell ref="K9:N9"/>
    <mergeCell ref="O9:R9"/>
    <mergeCell ref="S9:V9"/>
    <mergeCell ref="W9:Z9"/>
    <mergeCell ref="AA9:AD9"/>
    <mergeCell ref="AE9:AH9"/>
    <mergeCell ref="AI9:AL9"/>
    <mergeCell ref="AM9:AP9"/>
    <mergeCell ref="C10:J10"/>
    <mergeCell ref="K10:N10"/>
    <mergeCell ref="O10:R10"/>
    <mergeCell ref="S10:V10"/>
    <mergeCell ref="W10:Z10"/>
    <mergeCell ref="AA10:AD10"/>
    <mergeCell ref="AE10:AH10"/>
    <mergeCell ref="AI10:AL10"/>
    <mergeCell ref="AM10:AP10"/>
    <mergeCell ref="C11:J11"/>
    <mergeCell ref="K11:N11"/>
    <mergeCell ref="O11:R11"/>
    <mergeCell ref="S11:V11"/>
    <mergeCell ref="W11:Z11"/>
    <mergeCell ref="AA11:AD11"/>
    <mergeCell ref="AE11:AH11"/>
    <mergeCell ref="AI11:AL11"/>
    <mergeCell ref="AM11:AP11"/>
    <mergeCell ref="C14:E14"/>
    <mergeCell ref="F14:H14"/>
    <mergeCell ref="K14:AP14"/>
    <mergeCell ref="C15:E16"/>
    <mergeCell ref="F15:H16"/>
    <mergeCell ref="I15:J16"/>
    <mergeCell ref="K15:AP16"/>
    <mergeCell ref="C17:E18"/>
    <mergeCell ref="F17:H18"/>
    <mergeCell ref="I17:J18"/>
    <mergeCell ref="K17:AP18"/>
    <mergeCell ref="C19:E20"/>
    <mergeCell ref="F19:H20"/>
    <mergeCell ref="I19:J20"/>
    <mergeCell ref="K19:AP20"/>
    <mergeCell ref="C21:E22"/>
    <mergeCell ref="F21:H22"/>
    <mergeCell ref="I21:J22"/>
    <mergeCell ref="K21:AP22"/>
    <mergeCell ref="C23:E24"/>
    <mergeCell ref="F23:H24"/>
    <mergeCell ref="I23:J24"/>
    <mergeCell ref="K23:AP24"/>
    <mergeCell ref="C25:AP25"/>
    <mergeCell ref="C26:AP26"/>
    <mergeCell ref="C29:E29"/>
    <mergeCell ref="F29:H29"/>
    <mergeCell ref="L29:AP29"/>
    <mergeCell ref="C30:E31"/>
    <mergeCell ref="F30:H31"/>
    <mergeCell ref="I30:K31"/>
    <mergeCell ref="L30:AP31"/>
    <mergeCell ref="C32:E33"/>
    <mergeCell ref="F32:H33"/>
    <mergeCell ref="I32:K33"/>
    <mergeCell ref="L32:AP33"/>
    <mergeCell ref="C34:E35"/>
    <mergeCell ref="F34:H35"/>
    <mergeCell ref="I34:K35"/>
    <mergeCell ref="L34:AP35"/>
    <mergeCell ref="C36:E37"/>
    <mergeCell ref="F36:H37"/>
    <mergeCell ref="I36:K37"/>
    <mergeCell ref="L36:AP37"/>
    <mergeCell ref="C38:E39"/>
    <mergeCell ref="F38:H39"/>
    <mergeCell ref="I38:K39"/>
    <mergeCell ref="L38:AP39"/>
    <mergeCell ref="C40:E41"/>
    <mergeCell ref="F40:H41"/>
    <mergeCell ref="I40:K41"/>
    <mergeCell ref="L40:AP41"/>
    <mergeCell ref="C42:AP42"/>
    <mergeCell ref="C43:AP43"/>
    <mergeCell ref="C48:AD48"/>
    <mergeCell ref="AE48:AJ48"/>
    <mergeCell ref="AK48:AP48"/>
    <mergeCell ref="C49:AD49"/>
    <mergeCell ref="AE49:AJ49"/>
    <mergeCell ref="AK49:AP49"/>
    <mergeCell ref="S55:T55"/>
    <mergeCell ref="U55:AP55"/>
    <mergeCell ref="M56:O56"/>
    <mergeCell ref="C50:AD50"/>
    <mergeCell ref="AE50:AJ50"/>
    <mergeCell ref="AK50:AP50"/>
    <mergeCell ref="C51:AD51"/>
    <mergeCell ref="AE51:AJ51"/>
    <mergeCell ref="AK51:AP51"/>
    <mergeCell ref="U57:AP57"/>
    <mergeCell ref="M58:O60"/>
    <mergeCell ref="P58:R60"/>
    <mergeCell ref="C54:L54"/>
    <mergeCell ref="M54:O54"/>
    <mergeCell ref="P54:R54"/>
    <mergeCell ref="S54:AP54"/>
    <mergeCell ref="C55:L56"/>
    <mergeCell ref="M55:O55"/>
    <mergeCell ref="P55:R55"/>
    <mergeCell ref="S58:T60"/>
    <mergeCell ref="U58:AP60"/>
    <mergeCell ref="C61:AP61"/>
    <mergeCell ref="P56:R56"/>
    <mergeCell ref="S56:T56"/>
    <mergeCell ref="U56:AP56"/>
    <mergeCell ref="C57:L60"/>
    <mergeCell ref="M57:O57"/>
    <mergeCell ref="P57:R57"/>
    <mergeCell ref="S57:T57"/>
  </mergeCells>
  <dataValidations count="6">
    <dataValidation allowBlank="1" showInputMessage="1" showErrorMessage="1" imeMode="off" sqref="J65523 AP65523"/>
    <dataValidation allowBlank="1" showInputMessage="1" showErrorMessage="1" imeMode="hiragana" sqref="J65514 AP65514"/>
    <dataValidation type="list" allowBlank="1" showInputMessage="1" showErrorMessage="1" sqref="AM65427:AM65430">
      <formula1>"新設,増設,更新"</formula1>
    </dataValidation>
    <dataValidation type="list" allowBlank="1" showInputMessage="1" showErrorMessage="1" sqref="K65427:K65430">
      <formula1>"エンジン,タービン,燃料電池,その他"</formula1>
    </dataValidation>
    <dataValidation type="list" allowBlank="1" showInputMessage="1" showErrorMessage="1" sqref="P65388:AG65388">
      <formula1>"高効率コージェネレーション導入,エネルギーサービス用コージェネレーション導入"</formula1>
    </dataValidation>
    <dataValidation type="list" allowBlank="1" showInputMessage="1" showErrorMessage="1" sqref="C15:H24 C30:H41 M55:R60">
      <formula1>"　,○"</formula1>
    </dataValidation>
  </dataValidations>
  <printOptions/>
  <pageMargins left="0.5905511811023623" right="0.5905511811023623" top="0.7480314960629921"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R58"/>
  <sheetViews>
    <sheetView view="pageBreakPreview" zoomScaleSheetLayoutView="100" zoomScalePageLayoutView="0" workbookViewId="0" topLeftCell="A1">
      <selection activeCell="AI29" sqref="AI29:AQ30"/>
    </sheetView>
  </sheetViews>
  <sheetFormatPr defaultColWidth="9.00390625" defaultRowHeight="13.5"/>
  <cols>
    <col min="1" max="44" width="2.00390625" style="100" customWidth="1"/>
    <col min="45" max="16384" width="9.00390625" style="100" customWidth="1"/>
  </cols>
  <sheetData>
    <row r="1" ht="13.5">
      <c r="A1" s="29" t="s">
        <v>532</v>
      </c>
    </row>
    <row r="3" spans="1:44" ht="18" customHeight="1">
      <c r="A3" s="973" t="s">
        <v>533</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3"/>
      <c r="AP3" s="973"/>
      <c r="AQ3" s="973"/>
      <c r="AR3" s="973"/>
    </row>
    <row r="4" spans="1:44" ht="13.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row>
    <row r="8" ht="15" customHeight="1">
      <c r="A8" s="100" t="s">
        <v>406</v>
      </c>
    </row>
    <row r="9" ht="4.5" customHeight="1"/>
    <row r="10" spans="1:44" ht="13.5">
      <c r="A10" s="403" t="s">
        <v>242</v>
      </c>
      <c r="B10" s="404"/>
      <c r="C10" s="404"/>
      <c r="D10" s="404"/>
      <c r="E10" s="404"/>
      <c r="F10" s="404"/>
      <c r="G10" s="404"/>
      <c r="H10" s="405"/>
      <c r="I10" s="398" t="s">
        <v>534</v>
      </c>
      <c r="J10" s="398"/>
      <c r="K10" s="398"/>
      <c r="L10" s="398"/>
      <c r="M10" s="398"/>
      <c r="N10" s="398"/>
      <c r="O10" s="398"/>
      <c r="P10" s="398"/>
      <c r="Q10" s="398"/>
      <c r="R10" s="398"/>
      <c r="S10" s="398" t="s">
        <v>249</v>
      </c>
      <c r="T10" s="398"/>
      <c r="U10" s="398"/>
      <c r="V10" s="398"/>
      <c r="W10" s="398"/>
      <c r="X10" s="398"/>
      <c r="Y10" s="398"/>
      <c r="Z10" s="398"/>
      <c r="AA10" s="398"/>
      <c r="AB10" s="398"/>
      <c r="AC10" s="398" t="s">
        <v>408</v>
      </c>
      <c r="AD10" s="398"/>
      <c r="AE10" s="398"/>
      <c r="AF10" s="398"/>
      <c r="AG10" s="398"/>
      <c r="AH10" s="398"/>
      <c r="AI10" s="974" t="s">
        <v>502</v>
      </c>
      <c r="AJ10" s="398"/>
      <c r="AK10" s="398"/>
      <c r="AL10" s="398"/>
      <c r="AM10" s="398"/>
      <c r="AN10" s="398"/>
      <c r="AO10" s="398"/>
      <c r="AP10" s="398"/>
      <c r="AQ10" s="398"/>
      <c r="AR10" s="398"/>
    </row>
    <row r="11" spans="1:44" ht="13.5">
      <c r="A11" s="406"/>
      <c r="B11" s="407"/>
      <c r="C11" s="407"/>
      <c r="D11" s="407"/>
      <c r="E11" s="407"/>
      <c r="F11" s="407"/>
      <c r="G11" s="407"/>
      <c r="H11" s="40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974"/>
      <c r="AJ11" s="398"/>
      <c r="AK11" s="398"/>
      <c r="AL11" s="398"/>
      <c r="AM11" s="398"/>
      <c r="AN11" s="398"/>
      <c r="AO11" s="398"/>
      <c r="AP11" s="398"/>
      <c r="AQ11" s="398"/>
      <c r="AR11" s="398"/>
    </row>
    <row r="12" spans="1:44" ht="13.5">
      <c r="A12" s="553" t="s">
        <v>409</v>
      </c>
      <c r="B12" s="554"/>
      <c r="C12" s="554"/>
      <c r="D12" s="554"/>
      <c r="E12" s="554"/>
      <c r="F12" s="554"/>
      <c r="G12" s="554"/>
      <c r="H12" s="555"/>
      <c r="I12" s="975">
        <f>'別29'!C14</f>
        <v>0</v>
      </c>
      <c r="J12" s="976"/>
      <c r="K12" s="976"/>
      <c r="L12" s="976"/>
      <c r="M12" s="976"/>
      <c r="N12" s="976"/>
      <c r="O12" s="976"/>
      <c r="P12" s="976"/>
      <c r="Q12" s="976"/>
      <c r="R12" s="979" t="s">
        <v>2</v>
      </c>
      <c r="S12" s="975">
        <f>'別29'!H14</f>
        <v>0</v>
      </c>
      <c r="T12" s="976"/>
      <c r="U12" s="976"/>
      <c r="V12" s="976"/>
      <c r="W12" s="976"/>
      <c r="X12" s="976"/>
      <c r="Y12" s="976"/>
      <c r="Z12" s="976"/>
      <c r="AA12" s="976"/>
      <c r="AB12" s="979" t="s">
        <v>2</v>
      </c>
      <c r="AC12" s="940">
        <f>'別29'!F19</f>
        <v>0</v>
      </c>
      <c r="AD12" s="941"/>
      <c r="AE12" s="941"/>
      <c r="AF12" s="941"/>
      <c r="AG12" s="941"/>
      <c r="AH12" s="942"/>
      <c r="AI12" s="976">
        <f>'別29'!H20</f>
        <v>0</v>
      </c>
      <c r="AJ12" s="976"/>
      <c r="AK12" s="976"/>
      <c r="AL12" s="976"/>
      <c r="AM12" s="976"/>
      <c r="AN12" s="976"/>
      <c r="AO12" s="976"/>
      <c r="AP12" s="976"/>
      <c r="AQ12" s="976"/>
      <c r="AR12" s="981" t="s">
        <v>2</v>
      </c>
    </row>
    <row r="13" spans="1:44" ht="13.5">
      <c r="A13" s="564"/>
      <c r="B13" s="565"/>
      <c r="C13" s="565"/>
      <c r="D13" s="565"/>
      <c r="E13" s="565"/>
      <c r="F13" s="565"/>
      <c r="G13" s="565"/>
      <c r="H13" s="566"/>
      <c r="I13" s="977"/>
      <c r="J13" s="978"/>
      <c r="K13" s="978"/>
      <c r="L13" s="978"/>
      <c r="M13" s="978"/>
      <c r="N13" s="978"/>
      <c r="O13" s="978"/>
      <c r="P13" s="978"/>
      <c r="Q13" s="978"/>
      <c r="R13" s="980"/>
      <c r="S13" s="977"/>
      <c r="T13" s="978"/>
      <c r="U13" s="978"/>
      <c r="V13" s="978"/>
      <c r="W13" s="978"/>
      <c r="X13" s="978"/>
      <c r="Y13" s="978"/>
      <c r="Z13" s="978"/>
      <c r="AA13" s="978"/>
      <c r="AB13" s="980"/>
      <c r="AC13" s="943"/>
      <c r="AD13" s="944"/>
      <c r="AE13" s="944"/>
      <c r="AF13" s="944"/>
      <c r="AG13" s="944"/>
      <c r="AH13" s="945"/>
      <c r="AI13" s="978"/>
      <c r="AJ13" s="978"/>
      <c r="AK13" s="978"/>
      <c r="AL13" s="978"/>
      <c r="AM13" s="978"/>
      <c r="AN13" s="978"/>
      <c r="AO13" s="978"/>
      <c r="AP13" s="978"/>
      <c r="AQ13" s="978"/>
      <c r="AR13" s="982"/>
    </row>
    <row r="14" spans="1:44" ht="13.5">
      <c r="A14" s="553" t="s">
        <v>410</v>
      </c>
      <c r="B14" s="554"/>
      <c r="C14" s="554"/>
      <c r="D14" s="554"/>
      <c r="E14" s="554"/>
      <c r="F14" s="554"/>
      <c r="G14" s="554"/>
      <c r="H14" s="555"/>
      <c r="I14" s="975">
        <f>'別29'!D14</f>
        <v>0</v>
      </c>
      <c r="J14" s="976"/>
      <c r="K14" s="976"/>
      <c r="L14" s="976"/>
      <c r="M14" s="976"/>
      <c r="N14" s="976"/>
      <c r="O14" s="976"/>
      <c r="P14" s="976"/>
      <c r="Q14" s="976"/>
      <c r="R14" s="979" t="s">
        <v>2</v>
      </c>
      <c r="S14" s="975">
        <f>'別29'!I14</f>
        <v>0</v>
      </c>
      <c r="T14" s="976"/>
      <c r="U14" s="976"/>
      <c r="V14" s="976"/>
      <c r="W14" s="976"/>
      <c r="X14" s="976"/>
      <c r="Y14" s="976"/>
      <c r="Z14" s="976"/>
      <c r="AA14" s="976"/>
      <c r="AB14" s="979" t="s">
        <v>2</v>
      </c>
      <c r="AC14" s="943"/>
      <c r="AD14" s="944"/>
      <c r="AE14" s="944"/>
      <c r="AF14" s="944"/>
      <c r="AG14" s="944"/>
      <c r="AH14" s="945"/>
      <c r="AI14" s="976">
        <f>'別29'!I20</f>
        <v>0</v>
      </c>
      <c r="AJ14" s="976"/>
      <c r="AK14" s="976"/>
      <c r="AL14" s="976"/>
      <c r="AM14" s="976"/>
      <c r="AN14" s="976"/>
      <c r="AO14" s="976"/>
      <c r="AP14" s="976"/>
      <c r="AQ14" s="976"/>
      <c r="AR14" s="981" t="s">
        <v>2</v>
      </c>
    </row>
    <row r="15" spans="1:44" ht="13.5">
      <c r="A15" s="564"/>
      <c r="B15" s="565"/>
      <c r="C15" s="565"/>
      <c r="D15" s="565"/>
      <c r="E15" s="565"/>
      <c r="F15" s="565"/>
      <c r="G15" s="565"/>
      <c r="H15" s="566"/>
      <c r="I15" s="977"/>
      <c r="J15" s="978"/>
      <c r="K15" s="978"/>
      <c r="L15" s="978"/>
      <c r="M15" s="978"/>
      <c r="N15" s="978"/>
      <c r="O15" s="978"/>
      <c r="P15" s="978"/>
      <c r="Q15" s="978"/>
      <c r="R15" s="980"/>
      <c r="S15" s="977"/>
      <c r="T15" s="978"/>
      <c r="U15" s="978"/>
      <c r="V15" s="978"/>
      <c r="W15" s="978"/>
      <c r="X15" s="978"/>
      <c r="Y15" s="978"/>
      <c r="Z15" s="978"/>
      <c r="AA15" s="978"/>
      <c r="AB15" s="980"/>
      <c r="AC15" s="943"/>
      <c r="AD15" s="944"/>
      <c r="AE15" s="944"/>
      <c r="AF15" s="944"/>
      <c r="AG15" s="944"/>
      <c r="AH15" s="945"/>
      <c r="AI15" s="978"/>
      <c r="AJ15" s="978"/>
      <c r="AK15" s="978"/>
      <c r="AL15" s="978"/>
      <c r="AM15" s="978"/>
      <c r="AN15" s="978"/>
      <c r="AO15" s="978"/>
      <c r="AP15" s="978"/>
      <c r="AQ15" s="978"/>
      <c r="AR15" s="982"/>
    </row>
    <row r="16" spans="1:44" ht="13.5">
      <c r="A16" s="553" t="s">
        <v>411</v>
      </c>
      <c r="B16" s="554"/>
      <c r="C16" s="554"/>
      <c r="D16" s="554"/>
      <c r="E16" s="554"/>
      <c r="F16" s="554"/>
      <c r="G16" s="554"/>
      <c r="H16" s="555"/>
      <c r="I16" s="975">
        <f>'別29'!E14</f>
        <v>0</v>
      </c>
      <c r="J16" s="976"/>
      <c r="K16" s="976"/>
      <c r="L16" s="976"/>
      <c r="M16" s="976"/>
      <c r="N16" s="976"/>
      <c r="O16" s="976"/>
      <c r="P16" s="976"/>
      <c r="Q16" s="976"/>
      <c r="R16" s="979" t="s">
        <v>2</v>
      </c>
      <c r="S16" s="975">
        <f>'別29'!J14</f>
        <v>0</v>
      </c>
      <c r="T16" s="976"/>
      <c r="U16" s="976"/>
      <c r="V16" s="976"/>
      <c r="W16" s="976"/>
      <c r="X16" s="976"/>
      <c r="Y16" s="976"/>
      <c r="Z16" s="976"/>
      <c r="AA16" s="976"/>
      <c r="AB16" s="979" t="s">
        <v>2</v>
      </c>
      <c r="AC16" s="943"/>
      <c r="AD16" s="944"/>
      <c r="AE16" s="944"/>
      <c r="AF16" s="944"/>
      <c r="AG16" s="944"/>
      <c r="AH16" s="945"/>
      <c r="AI16" s="976">
        <f>'別29'!J20</f>
        <v>0</v>
      </c>
      <c r="AJ16" s="976"/>
      <c r="AK16" s="976"/>
      <c r="AL16" s="976"/>
      <c r="AM16" s="976"/>
      <c r="AN16" s="976"/>
      <c r="AO16" s="976"/>
      <c r="AP16" s="976"/>
      <c r="AQ16" s="976"/>
      <c r="AR16" s="981" t="s">
        <v>2</v>
      </c>
    </row>
    <row r="17" spans="1:44" ht="13.5">
      <c r="A17" s="564"/>
      <c r="B17" s="565"/>
      <c r="C17" s="565"/>
      <c r="D17" s="565"/>
      <c r="E17" s="565"/>
      <c r="F17" s="565"/>
      <c r="G17" s="565"/>
      <c r="H17" s="566"/>
      <c r="I17" s="977"/>
      <c r="J17" s="978"/>
      <c r="K17" s="978"/>
      <c r="L17" s="978"/>
      <c r="M17" s="978"/>
      <c r="N17" s="978"/>
      <c r="O17" s="978"/>
      <c r="P17" s="978"/>
      <c r="Q17" s="978"/>
      <c r="R17" s="980"/>
      <c r="S17" s="977"/>
      <c r="T17" s="978"/>
      <c r="U17" s="978"/>
      <c r="V17" s="978"/>
      <c r="W17" s="978"/>
      <c r="X17" s="978"/>
      <c r="Y17" s="978"/>
      <c r="Z17" s="978"/>
      <c r="AA17" s="978"/>
      <c r="AB17" s="980"/>
      <c r="AC17" s="943"/>
      <c r="AD17" s="944"/>
      <c r="AE17" s="944"/>
      <c r="AF17" s="944"/>
      <c r="AG17" s="944"/>
      <c r="AH17" s="945"/>
      <c r="AI17" s="978"/>
      <c r="AJ17" s="978"/>
      <c r="AK17" s="978"/>
      <c r="AL17" s="978"/>
      <c r="AM17" s="978"/>
      <c r="AN17" s="978"/>
      <c r="AO17" s="978"/>
      <c r="AP17" s="978"/>
      <c r="AQ17" s="978"/>
      <c r="AR17" s="982"/>
    </row>
    <row r="18" spans="1:44" ht="13.5">
      <c r="A18" s="553" t="s">
        <v>412</v>
      </c>
      <c r="B18" s="554"/>
      <c r="C18" s="554"/>
      <c r="D18" s="554"/>
      <c r="E18" s="554"/>
      <c r="F18" s="554"/>
      <c r="G18" s="554"/>
      <c r="H18" s="555"/>
      <c r="I18" s="975">
        <f>'別29'!F14</f>
        <v>0</v>
      </c>
      <c r="J18" s="976"/>
      <c r="K18" s="976"/>
      <c r="L18" s="976"/>
      <c r="M18" s="976"/>
      <c r="N18" s="976"/>
      <c r="O18" s="976"/>
      <c r="P18" s="976"/>
      <c r="Q18" s="976"/>
      <c r="R18" s="979" t="s">
        <v>2</v>
      </c>
      <c r="S18" s="975">
        <f>'別29'!K14</f>
        <v>0</v>
      </c>
      <c r="T18" s="976"/>
      <c r="U18" s="976"/>
      <c r="V18" s="976"/>
      <c r="W18" s="976"/>
      <c r="X18" s="976"/>
      <c r="Y18" s="976"/>
      <c r="Z18" s="976"/>
      <c r="AA18" s="976"/>
      <c r="AB18" s="979" t="s">
        <v>2</v>
      </c>
      <c r="AC18" s="943"/>
      <c r="AD18" s="944"/>
      <c r="AE18" s="944"/>
      <c r="AF18" s="944"/>
      <c r="AG18" s="944"/>
      <c r="AH18" s="945"/>
      <c r="AI18" s="976">
        <f>'別29'!K20</f>
        <v>0</v>
      </c>
      <c r="AJ18" s="976"/>
      <c r="AK18" s="976"/>
      <c r="AL18" s="976"/>
      <c r="AM18" s="976"/>
      <c r="AN18" s="976"/>
      <c r="AO18" s="976"/>
      <c r="AP18" s="976"/>
      <c r="AQ18" s="976"/>
      <c r="AR18" s="981" t="s">
        <v>2</v>
      </c>
    </row>
    <row r="19" spans="1:44" ht="13.5">
      <c r="A19" s="564"/>
      <c r="B19" s="565"/>
      <c r="C19" s="565"/>
      <c r="D19" s="565"/>
      <c r="E19" s="565"/>
      <c r="F19" s="565"/>
      <c r="G19" s="565"/>
      <c r="H19" s="566"/>
      <c r="I19" s="977"/>
      <c r="J19" s="978"/>
      <c r="K19" s="978"/>
      <c r="L19" s="978"/>
      <c r="M19" s="978"/>
      <c r="N19" s="978"/>
      <c r="O19" s="978"/>
      <c r="P19" s="978"/>
      <c r="Q19" s="978"/>
      <c r="R19" s="980"/>
      <c r="S19" s="977"/>
      <c r="T19" s="978"/>
      <c r="U19" s="978"/>
      <c r="V19" s="978"/>
      <c r="W19" s="978"/>
      <c r="X19" s="978"/>
      <c r="Y19" s="978"/>
      <c r="Z19" s="978"/>
      <c r="AA19" s="978"/>
      <c r="AB19" s="980"/>
      <c r="AC19" s="946"/>
      <c r="AD19" s="947"/>
      <c r="AE19" s="947"/>
      <c r="AF19" s="947"/>
      <c r="AG19" s="947"/>
      <c r="AH19" s="948"/>
      <c r="AI19" s="978"/>
      <c r="AJ19" s="978"/>
      <c r="AK19" s="978"/>
      <c r="AL19" s="978"/>
      <c r="AM19" s="978"/>
      <c r="AN19" s="978"/>
      <c r="AO19" s="978"/>
      <c r="AP19" s="978"/>
      <c r="AQ19" s="978"/>
      <c r="AR19" s="982"/>
    </row>
    <row r="20" spans="1:44" ht="13.5">
      <c r="A20" s="403" t="s">
        <v>413</v>
      </c>
      <c r="B20" s="404"/>
      <c r="C20" s="404"/>
      <c r="D20" s="404"/>
      <c r="E20" s="404"/>
      <c r="F20" s="404"/>
      <c r="G20" s="404"/>
      <c r="H20" s="405"/>
      <c r="I20" s="975">
        <f>'別29'!G14</f>
        <v>0</v>
      </c>
      <c r="J20" s="976"/>
      <c r="K20" s="976"/>
      <c r="L20" s="976"/>
      <c r="M20" s="976"/>
      <c r="N20" s="976"/>
      <c r="O20" s="976"/>
      <c r="P20" s="976"/>
      <c r="Q20" s="976"/>
      <c r="R20" s="979" t="s">
        <v>2</v>
      </c>
      <c r="S20" s="975">
        <f>'別29'!L14</f>
        <v>0</v>
      </c>
      <c r="T20" s="976"/>
      <c r="U20" s="976"/>
      <c r="V20" s="976"/>
      <c r="W20" s="976"/>
      <c r="X20" s="976"/>
      <c r="Y20" s="976"/>
      <c r="Z20" s="976"/>
      <c r="AA20" s="976"/>
      <c r="AB20" s="979" t="s">
        <v>2</v>
      </c>
      <c r="AC20" s="949"/>
      <c r="AD20" s="950"/>
      <c r="AE20" s="950"/>
      <c r="AF20" s="950"/>
      <c r="AG20" s="950"/>
      <c r="AH20" s="951"/>
      <c r="AI20" s="976">
        <f>'別29'!L20</f>
        <v>0</v>
      </c>
      <c r="AJ20" s="976"/>
      <c r="AK20" s="976"/>
      <c r="AL20" s="976"/>
      <c r="AM20" s="976"/>
      <c r="AN20" s="976"/>
      <c r="AO20" s="976"/>
      <c r="AP20" s="976"/>
      <c r="AQ20" s="976"/>
      <c r="AR20" s="981" t="s">
        <v>2</v>
      </c>
    </row>
    <row r="21" spans="1:44" ht="13.5">
      <c r="A21" s="406"/>
      <c r="B21" s="407"/>
      <c r="C21" s="407"/>
      <c r="D21" s="407"/>
      <c r="E21" s="407"/>
      <c r="F21" s="407"/>
      <c r="G21" s="407"/>
      <c r="H21" s="408"/>
      <c r="I21" s="977"/>
      <c r="J21" s="978"/>
      <c r="K21" s="978"/>
      <c r="L21" s="978"/>
      <c r="M21" s="978"/>
      <c r="N21" s="978"/>
      <c r="O21" s="978"/>
      <c r="P21" s="978"/>
      <c r="Q21" s="978"/>
      <c r="R21" s="980"/>
      <c r="S21" s="977"/>
      <c r="T21" s="978"/>
      <c r="U21" s="978"/>
      <c r="V21" s="978"/>
      <c r="W21" s="978"/>
      <c r="X21" s="978"/>
      <c r="Y21" s="978"/>
      <c r="Z21" s="978"/>
      <c r="AA21" s="978"/>
      <c r="AB21" s="980"/>
      <c r="AC21" s="952"/>
      <c r="AD21" s="953"/>
      <c r="AE21" s="953"/>
      <c r="AF21" s="953"/>
      <c r="AG21" s="953"/>
      <c r="AH21" s="954"/>
      <c r="AI21" s="978"/>
      <c r="AJ21" s="978"/>
      <c r="AK21" s="978"/>
      <c r="AL21" s="978"/>
      <c r="AM21" s="978"/>
      <c r="AN21" s="978"/>
      <c r="AO21" s="978"/>
      <c r="AP21" s="978"/>
      <c r="AQ21" s="978"/>
      <c r="AR21" s="982"/>
    </row>
    <row r="25" ht="15" customHeight="1"/>
    <row r="26" ht="4.5" customHeight="1"/>
    <row r="27" spans="1:44" ht="13.5">
      <c r="A27" s="403" t="s">
        <v>242</v>
      </c>
      <c r="B27" s="404"/>
      <c r="C27" s="404"/>
      <c r="D27" s="404"/>
      <c r="E27" s="404"/>
      <c r="F27" s="404"/>
      <c r="G27" s="404"/>
      <c r="H27" s="405"/>
      <c r="I27" s="398" t="s">
        <v>535</v>
      </c>
      <c r="J27" s="398"/>
      <c r="K27" s="398"/>
      <c r="L27" s="398"/>
      <c r="M27" s="398"/>
      <c r="N27" s="398"/>
      <c r="O27" s="398"/>
      <c r="P27" s="398"/>
      <c r="Q27" s="398"/>
      <c r="R27" s="398"/>
      <c r="S27" s="398" t="s">
        <v>249</v>
      </c>
      <c r="T27" s="398"/>
      <c r="U27" s="398"/>
      <c r="V27" s="398"/>
      <c r="W27" s="398"/>
      <c r="X27" s="398"/>
      <c r="Y27" s="398"/>
      <c r="Z27" s="398"/>
      <c r="AA27" s="398"/>
      <c r="AB27" s="398"/>
      <c r="AC27" s="398" t="s">
        <v>408</v>
      </c>
      <c r="AD27" s="398"/>
      <c r="AE27" s="398"/>
      <c r="AF27" s="398"/>
      <c r="AG27" s="398"/>
      <c r="AH27" s="398"/>
      <c r="AI27" s="974" t="s">
        <v>502</v>
      </c>
      <c r="AJ27" s="398"/>
      <c r="AK27" s="398"/>
      <c r="AL27" s="398"/>
      <c r="AM27" s="398"/>
      <c r="AN27" s="398"/>
      <c r="AO27" s="398"/>
      <c r="AP27" s="398"/>
      <c r="AQ27" s="398"/>
      <c r="AR27" s="398"/>
    </row>
    <row r="28" spans="1:44" ht="13.5">
      <c r="A28" s="406"/>
      <c r="B28" s="407"/>
      <c r="C28" s="407"/>
      <c r="D28" s="407"/>
      <c r="E28" s="407"/>
      <c r="F28" s="407"/>
      <c r="G28" s="407"/>
      <c r="H28" s="40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974"/>
      <c r="AJ28" s="398"/>
      <c r="AK28" s="398"/>
      <c r="AL28" s="398"/>
      <c r="AM28" s="398"/>
      <c r="AN28" s="398"/>
      <c r="AO28" s="398"/>
      <c r="AP28" s="398"/>
      <c r="AQ28" s="398"/>
      <c r="AR28" s="398"/>
    </row>
    <row r="29" spans="1:44" ht="13.5">
      <c r="A29" s="553" t="s">
        <v>409</v>
      </c>
      <c r="B29" s="554"/>
      <c r="C29" s="554"/>
      <c r="D29" s="554"/>
      <c r="E29" s="554"/>
      <c r="F29" s="554"/>
      <c r="G29" s="554"/>
      <c r="H29" s="555"/>
      <c r="I29" s="983"/>
      <c r="J29" s="984"/>
      <c r="K29" s="984"/>
      <c r="L29" s="984"/>
      <c r="M29" s="984"/>
      <c r="N29" s="984"/>
      <c r="O29" s="984"/>
      <c r="P29" s="984"/>
      <c r="Q29" s="984"/>
      <c r="R29" s="981" t="s">
        <v>2</v>
      </c>
      <c r="S29" s="983"/>
      <c r="T29" s="984"/>
      <c r="U29" s="984"/>
      <c r="V29" s="984"/>
      <c r="W29" s="984"/>
      <c r="X29" s="984"/>
      <c r="Y29" s="984"/>
      <c r="Z29" s="984"/>
      <c r="AA29" s="984"/>
      <c r="AB29" s="981" t="s">
        <v>2</v>
      </c>
      <c r="AC29" s="955">
        <f>AC12</f>
        <v>0</v>
      </c>
      <c r="AD29" s="522"/>
      <c r="AE29" s="522"/>
      <c r="AF29" s="522"/>
      <c r="AG29" s="522"/>
      <c r="AH29" s="523"/>
      <c r="AI29" s="984"/>
      <c r="AJ29" s="984"/>
      <c r="AK29" s="984"/>
      <c r="AL29" s="984"/>
      <c r="AM29" s="984"/>
      <c r="AN29" s="984"/>
      <c r="AO29" s="984"/>
      <c r="AP29" s="984"/>
      <c r="AQ29" s="984"/>
      <c r="AR29" s="981" t="s">
        <v>2</v>
      </c>
    </row>
    <row r="30" spans="1:44" ht="13.5">
      <c r="A30" s="564"/>
      <c r="B30" s="565"/>
      <c r="C30" s="565"/>
      <c r="D30" s="565"/>
      <c r="E30" s="565"/>
      <c r="F30" s="565"/>
      <c r="G30" s="565"/>
      <c r="H30" s="566"/>
      <c r="I30" s="985"/>
      <c r="J30" s="986"/>
      <c r="K30" s="986"/>
      <c r="L30" s="986"/>
      <c r="M30" s="986"/>
      <c r="N30" s="986"/>
      <c r="O30" s="986"/>
      <c r="P30" s="986"/>
      <c r="Q30" s="986"/>
      <c r="R30" s="982"/>
      <c r="S30" s="985"/>
      <c r="T30" s="986"/>
      <c r="U30" s="986"/>
      <c r="V30" s="986"/>
      <c r="W30" s="986"/>
      <c r="X30" s="986"/>
      <c r="Y30" s="986"/>
      <c r="Z30" s="986"/>
      <c r="AA30" s="986"/>
      <c r="AB30" s="982"/>
      <c r="AC30" s="956"/>
      <c r="AD30" s="957"/>
      <c r="AE30" s="957"/>
      <c r="AF30" s="957"/>
      <c r="AG30" s="957"/>
      <c r="AH30" s="958"/>
      <c r="AI30" s="986"/>
      <c r="AJ30" s="986"/>
      <c r="AK30" s="986"/>
      <c r="AL30" s="986"/>
      <c r="AM30" s="986"/>
      <c r="AN30" s="986"/>
      <c r="AO30" s="986"/>
      <c r="AP30" s="986"/>
      <c r="AQ30" s="986"/>
      <c r="AR30" s="982"/>
    </row>
    <row r="31" spans="1:44" ht="13.5">
      <c r="A31" s="553" t="s">
        <v>410</v>
      </c>
      <c r="B31" s="554"/>
      <c r="C31" s="554"/>
      <c r="D31" s="554"/>
      <c r="E31" s="554"/>
      <c r="F31" s="554"/>
      <c r="G31" s="554"/>
      <c r="H31" s="555"/>
      <c r="I31" s="983"/>
      <c r="J31" s="984"/>
      <c r="K31" s="984"/>
      <c r="L31" s="984"/>
      <c r="M31" s="984"/>
      <c r="N31" s="984"/>
      <c r="O31" s="984"/>
      <c r="P31" s="984"/>
      <c r="Q31" s="984"/>
      <c r="R31" s="981" t="s">
        <v>2</v>
      </c>
      <c r="S31" s="983"/>
      <c r="T31" s="984"/>
      <c r="U31" s="984"/>
      <c r="V31" s="984"/>
      <c r="W31" s="984"/>
      <c r="X31" s="984"/>
      <c r="Y31" s="984"/>
      <c r="Z31" s="984"/>
      <c r="AA31" s="984"/>
      <c r="AB31" s="981" t="s">
        <v>2</v>
      </c>
      <c r="AC31" s="956"/>
      <c r="AD31" s="957"/>
      <c r="AE31" s="957"/>
      <c r="AF31" s="957"/>
      <c r="AG31" s="957"/>
      <c r="AH31" s="958"/>
      <c r="AI31" s="984"/>
      <c r="AJ31" s="984"/>
      <c r="AK31" s="984"/>
      <c r="AL31" s="984"/>
      <c r="AM31" s="984"/>
      <c r="AN31" s="984"/>
      <c r="AO31" s="984"/>
      <c r="AP31" s="984"/>
      <c r="AQ31" s="984"/>
      <c r="AR31" s="981" t="s">
        <v>2</v>
      </c>
    </row>
    <row r="32" spans="1:44" ht="13.5">
      <c r="A32" s="564"/>
      <c r="B32" s="565"/>
      <c r="C32" s="565"/>
      <c r="D32" s="565"/>
      <c r="E32" s="565"/>
      <c r="F32" s="565"/>
      <c r="G32" s="565"/>
      <c r="H32" s="566"/>
      <c r="I32" s="985"/>
      <c r="J32" s="986"/>
      <c r="K32" s="986"/>
      <c r="L32" s="986"/>
      <c r="M32" s="986"/>
      <c r="N32" s="986"/>
      <c r="O32" s="986"/>
      <c r="P32" s="986"/>
      <c r="Q32" s="986"/>
      <c r="R32" s="982"/>
      <c r="S32" s="985"/>
      <c r="T32" s="986"/>
      <c r="U32" s="986"/>
      <c r="V32" s="986"/>
      <c r="W32" s="986"/>
      <c r="X32" s="986"/>
      <c r="Y32" s="986"/>
      <c r="Z32" s="986"/>
      <c r="AA32" s="986"/>
      <c r="AB32" s="982"/>
      <c r="AC32" s="956"/>
      <c r="AD32" s="957"/>
      <c r="AE32" s="957"/>
      <c r="AF32" s="957"/>
      <c r="AG32" s="957"/>
      <c r="AH32" s="958"/>
      <c r="AI32" s="986"/>
      <c r="AJ32" s="986"/>
      <c r="AK32" s="986"/>
      <c r="AL32" s="986"/>
      <c r="AM32" s="986"/>
      <c r="AN32" s="986"/>
      <c r="AO32" s="986"/>
      <c r="AP32" s="986"/>
      <c r="AQ32" s="986"/>
      <c r="AR32" s="982"/>
    </row>
    <row r="33" spans="1:44" ht="13.5">
      <c r="A33" s="553" t="s">
        <v>411</v>
      </c>
      <c r="B33" s="554"/>
      <c r="C33" s="554"/>
      <c r="D33" s="554"/>
      <c r="E33" s="554"/>
      <c r="F33" s="554"/>
      <c r="G33" s="554"/>
      <c r="H33" s="555"/>
      <c r="I33" s="983"/>
      <c r="J33" s="984"/>
      <c r="K33" s="984"/>
      <c r="L33" s="984"/>
      <c r="M33" s="984"/>
      <c r="N33" s="984"/>
      <c r="O33" s="984"/>
      <c r="P33" s="984"/>
      <c r="Q33" s="984"/>
      <c r="R33" s="981" t="s">
        <v>2</v>
      </c>
      <c r="S33" s="983"/>
      <c r="T33" s="984"/>
      <c r="U33" s="984"/>
      <c r="V33" s="984"/>
      <c r="W33" s="984"/>
      <c r="X33" s="984"/>
      <c r="Y33" s="984"/>
      <c r="Z33" s="984"/>
      <c r="AA33" s="984"/>
      <c r="AB33" s="981" t="s">
        <v>2</v>
      </c>
      <c r="AC33" s="956"/>
      <c r="AD33" s="957"/>
      <c r="AE33" s="957"/>
      <c r="AF33" s="957"/>
      <c r="AG33" s="957"/>
      <c r="AH33" s="958"/>
      <c r="AI33" s="984"/>
      <c r="AJ33" s="984"/>
      <c r="AK33" s="984"/>
      <c r="AL33" s="984"/>
      <c r="AM33" s="984"/>
      <c r="AN33" s="984"/>
      <c r="AO33" s="984"/>
      <c r="AP33" s="984"/>
      <c r="AQ33" s="984"/>
      <c r="AR33" s="981" t="s">
        <v>2</v>
      </c>
    </row>
    <row r="34" spans="1:44" ht="13.5">
      <c r="A34" s="564"/>
      <c r="B34" s="565"/>
      <c r="C34" s="565"/>
      <c r="D34" s="565"/>
      <c r="E34" s="565"/>
      <c r="F34" s="565"/>
      <c r="G34" s="565"/>
      <c r="H34" s="566"/>
      <c r="I34" s="985"/>
      <c r="J34" s="986"/>
      <c r="K34" s="986"/>
      <c r="L34" s="986"/>
      <c r="M34" s="986"/>
      <c r="N34" s="986"/>
      <c r="O34" s="986"/>
      <c r="P34" s="986"/>
      <c r="Q34" s="986"/>
      <c r="R34" s="982"/>
      <c r="S34" s="985"/>
      <c r="T34" s="986"/>
      <c r="U34" s="986"/>
      <c r="V34" s="986"/>
      <c r="W34" s="986"/>
      <c r="X34" s="986"/>
      <c r="Y34" s="986"/>
      <c r="Z34" s="986"/>
      <c r="AA34" s="986"/>
      <c r="AB34" s="982"/>
      <c r="AC34" s="956"/>
      <c r="AD34" s="957"/>
      <c r="AE34" s="957"/>
      <c r="AF34" s="957"/>
      <c r="AG34" s="957"/>
      <c r="AH34" s="958"/>
      <c r="AI34" s="986"/>
      <c r="AJ34" s="986"/>
      <c r="AK34" s="986"/>
      <c r="AL34" s="986"/>
      <c r="AM34" s="986"/>
      <c r="AN34" s="986"/>
      <c r="AO34" s="986"/>
      <c r="AP34" s="986"/>
      <c r="AQ34" s="986"/>
      <c r="AR34" s="982"/>
    </row>
    <row r="35" spans="1:44" ht="13.5">
      <c r="A35" s="553" t="s">
        <v>412</v>
      </c>
      <c r="B35" s="554"/>
      <c r="C35" s="554"/>
      <c r="D35" s="554"/>
      <c r="E35" s="554"/>
      <c r="F35" s="554"/>
      <c r="G35" s="554"/>
      <c r="H35" s="555"/>
      <c r="I35" s="983"/>
      <c r="J35" s="984"/>
      <c r="K35" s="984"/>
      <c r="L35" s="984"/>
      <c r="M35" s="984"/>
      <c r="N35" s="984"/>
      <c r="O35" s="984"/>
      <c r="P35" s="984"/>
      <c r="Q35" s="984"/>
      <c r="R35" s="981" t="s">
        <v>2</v>
      </c>
      <c r="S35" s="983"/>
      <c r="T35" s="984"/>
      <c r="U35" s="984"/>
      <c r="V35" s="984"/>
      <c r="W35" s="984"/>
      <c r="X35" s="984"/>
      <c r="Y35" s="984"/>
      <c r="Z35" s="984"/>
      <c r="AA35" s="984"/>
      <c r="AB35" s="981" t="s">
        <v>2</v>
      </c>
      <c r="AC35" s="956"/>
      <c r="AD35" s="957"/>
      <c r="AE35" s="957"/>
      <c r="AF35" s="957"/>
      <c r="AG35" s="957"/>
      <c r="AH35" s="958"/>
      <c r="AI35" s="984"/>
      <c r="AJ35" s="984"/>
      <c r="AK35" s="984"/>
      <c r="AL35" s="984"/>
      <c r="AM35" s="984"/>
      <c r="AN35" s="984"/>
      <c r="AO35" s="984"/>
      <c r="AP35" s="984"/>
      <c r="AQ35" s="984"/>
      <c r="AR35" s="981" t="s">
        <v>2</v>
      </c>
    </row>
    <row r="36" spans="1:44" ht="13.5">
      <c r="A36" s="564"/>
      <c r="B36" s="565"/>
      <c r="C36" s="565"/>
      <c r="D36" s="565"/>
      <c r="E36" s="565"/>
      <c r="F36" s="565"/>
      <c r="G36" s="565"/>
      <c r="H36" s="566"/>
      <c r="I36" s="985"/>
      <c r="J36" s="986"/>
      <c r="K36" s="986"/>
      <c r="L36" s="986"/>
      <c r="M36" s="986"/>
      <c r="N36" s="986"/>
      <c r="O36" s="986"/>
      <c r="P36" s="986"/>
      <c r="Q36" s="986"/>
      <c r="R36" s="982"/>
      <c r="S36" s="985"/>
      <c r="T36" s="986"/>
      <c r="U36" s="986"/>
      <c r="V36" s="986"/>
      <c r="W36" s="986"/>
      <c r="X36" s="986"/>
      <c r="Y36" s="986"/>
      <c r="Z36" s="986"/>
      <c r="AA36" s="986"/>
      <c r="AB36" s="982"/>
      <c r="AC36" s="956"/>
      <c r="AD36" s="957"/>
      <c r="AE36" s="957"/>
      <c r="AF36" s="957"/>
      <c r="AG36" s="957"/>
      <c r="AH36" s="958"/>
      <c r="AI36" s="986"/>
      <c r="AJ36" s="986"/>
      <c r="AK36" s="986"/>
      <c r="AL36" s="986"/>
      <c r="AM36" s="986"/>
      <c r="AN36" s="986"/>
      <c r="AO36" s="986"/>
      <c r="AP36" s="986"/>
      <c r="AQ36" s="986"/>
      <c r="AR36" s="982"/>
    </row>
    <row r="37" spans="1:44" ht="13.5">
      <c r="A37" s="403" t="s">
        <v>413</v>
      </c>
      <c r="B37" s="404"/>
      <c r="C37" s="404"/>
      <c r="D37" s="404"/>
      <c r="E37" s="404"/>
      <c r="F37" s="404"/>
      <c r="G37" s="404"/>
      <c r="H37" s="405"/>
      <c r="I37" s="983">
        <f>SUM(I29:Q36)</f>
        <v>0</v>
      </c>
      <c r="J37" s="984"/>
      <c r="K37" s="984"/>
      <c r="L37" s="984"/>
      <c r="M37" s="984"/>
      <c r="N37" s="984"/>
      <c r="O37" s="984"/>
      <c r="P37" s="984"/>
      <c r="Q37" s="984"/>
      <c r="R37" s="981" t="s">
        <v>2</v>
      </c>
      <c r="S37" s="983">
        <f>SUM(S29:AA36)</f>
        <v>0</v>
      </c>
      <c r="T37" s="984"/>
      <c r="U37" s="984"/>
      <c r="V37" s="984"/>
      <c r="W37" s="984"/>
      <c r="X37" s="984"/>
      <c r="Y37" s="984"/>
      <c r="Z37" s="984"/>
      <c r="AA37" s="984"/>
      <c r="AB37" s="981" t="s">
        <v>2</v>
      </c>
      <c r="AC37" s="959"/>
      <c r="AD37" s="960"/>
      <c r="AE37" s="960"/>
      <c r="AF37" s="960"/>
      <c r="AG37" s="960"/>
      <c r="AH37" s="961"/>
      <c r="AI37" s="983">
        <f>SUM(AI29:AQ36)</f>
        <v>0</v>
      </c>
      <c r="AJ37" s="984"/>
      <c r="AK37" s="984"/>
      <c r="AL37" s="984"/>
      <c r="AM37" s="984"/>
      <c r="AN37" s="984"/>
      <c r="AO37" s="984"/>
      <c r="AP37" s="984"/>
      <c r="AQ37" s="984"/>
      <c r="AR37" s="981" t="s">
        <v>2</v>
      </c>
    </row>
    <row r="38" spans="1:44" ht="13.5">
      <c r="A38" s="406"/>
      <c r="B38" s="407"/>
      <c r="C38" s="407"/>
      <c r="D38" s="407"/>
      <c r="E38" s="407"/>
      <c r="F38" s="407"/>
      <c r="G38" s="407"/>
      <c r="H38" s="408"/>
      <c r="I38" s="985"/>
      <c r="J38" s="986"/>
      <c r="K38" s="986"/>
      <c r="L38" s="986"/>
      <c r="M38" s="986"/>
      <c r="N38" s="986"/>
      <c r="O38" s="986"/>
      <c r="P38" s="986"/>
      <c r="Q38" s="986"/>
      <c r="R38" s="982"/>
      <c r="S38" s="985"/>
      <c r="T38" s="986"/>
      <c r="U38" s="986"/>
      <c r="V38" s="986"/>
      <c r="W38" s="986"/>
      <c r="X38" s="986"/>
      <c r="Y38" s="986"/>
      <c r="Z38" s="986"/>
      <c r="AA38" s="986"/>
      <c r="AB38" s="982"/>
      <c r="AC38" s="962"/>
      <c r="AD38" s="963"/>
      <c r="AE38" s="963"/>
      <c r="AF38" s="963"/>
      <c r="AG38" s="963"/>
      <c r="AH38" s="964"/>
      <c r="AI38" s="985"/>
      <c r="AJ38" s="986"/>
      <c r="AK38" s="986"/>
      <c r="AL38" s="986"/>
      <c r="AM38" s="986"/>
      <c r="AN38" s="986"/>
      <c r="AO38" s="986"/>
      <c r="AP38" s="986"/>
      <c r="AQ38" s="986"/>
      <c r="AR38" s="982"/>
    </row>
    <row r="39" spans="1:44" ht="13.5">
      <c r="A39" s="106"/>
      <c r="B39" s="106"/>
      <c r="C39" s="106"/>
      <c r="D39" s="106"/>
      <c r="E39" s="106"/>
      <c r="F39" s="106"/>
      <c r="G39" s="106"/>
      <c r="H39" s="106"/>
      <c r="I39" s="106"/>
      <c r="J39" s="106"/>
      <c r="K39" s="106"/>
      <c r="L39" s="106"/>
      <c r="M39" s="106"/>
      <c r="N39" s="106"/>
      <c r="O39" s="106"/>
      <c r="P39" s="106"/>
      <c r="Q39" s="106"/>
      <c r="R39" s="107"/>
      <c r="S39" s="108"/>
      <c r="T39" s="108"/>
      <c r="U39" s="108"/>
      <c r="V39" s="108"/>
      <c r="W39" s="108"/>
      <c r="X39" s="108"/>
      <c r="Y39" s="108"/>
      <c r="Z39" s="108"/>
      <c r="AA39" s="108"/>
      <c r="AB39" s="107"/>
      <c r="AC39" s="109"/>
      <c r="AD39" s="109"/>
      <c r="AE39" s="109"/>
      <c r="AF39" s="109"/>
      <c r="AG39" s="109"/>
      <c r="AH39" s="109"/>
      <c r="AI39" s="109"/>
      <c r="AJ39" s="109"/>
      <c r="AK39" s="109"/>
      <c r="AL39" s="109"/>
      <c r="AM39" s="109"/>
      <c r="AN39" s="109"/>
      <c r="AO39" s="109"/>
      <c r="AP39" s="109"/>
      <c r="AQ39" s="109"/>
      <c r="AR39" s="107"/>
    </row>
    <row r="40" spans="1:44" ht="13.5">
      <c r="A40" s="106"/>
      <c r="B40" s="106"/>
      <c r="C40" s="106"/>
      <c r="D40" s="106"/>
      <c r="E40" s="106"/>
      <c r="F40" s="106"/>
      <c r="G40" s="106"/>
      <c r="H40" s="106"/>
      <c r="I40" s="106"/>
      <c r="J40" s="106"/>
      <c r="K40" s="106"/>
      <c r="L40" s="106"/>
      <c r="M40" s="106"/>
      <c r="N40" s="106"/>
      <c r="O40" s="106"/>
      <c r="P40" s="106"/>
      <c r="Q40" s="106"/>
      <c r="R40" s="107"/>
      <c r="S40" s="108"/>
      <c r="T40" s="108"/>
      <c r="U40" s="108"/>
      <c r="V40" s="108"/>
      <c r="W40" s="108"/>
      <c r="X40" s="108"/>
      <c r="Y40" s="108"/>
      <c r="Z40" s="108"/>
      <c r="AA40" s="108"/>
      <c r="AB40" s="107"/>
      <c r="AC40" s="109"/>
      <c r="AD40" s="109"/>
      <c r="AE40" s="109"/>
      <c r="AF40" s="109"/>
      <c r="AG40" s="109"/>
      <c r="AH40" s="109"/>
      <c r="AI40" s="109"/>
      <c r="AJ40" s="109"/>
      <c r="AK40" s="109"/>
      <c r="AL40" s="109"/>
      <c r="AM40" s="109"/>
      <c r="AN40" s="109"/>
      <c r="AO40" s="109"/>
      <c r="AP40" s="109"/>
      <c r="AQ40" s="109"/>
      <c r="AR40" s="107"/>
    </row>
    <row r="42" ht="15" customHeight="1"/>
    <row r="43" ht="4.5" customHeight="1"/>
    <row r="44" spans="1:44" ht="13.5">
      <c r="A44" s="403" t="s">
        <v>242</v>
      </c>
      <c r="B44" s="404"/>
      <c r="C44" s="404"/>
      <c r="D44" s="404"/>
      <c r="E44" s="404"/>
      <c r="F44" s="404"/>
      <c r="G44" s="404"/>
      <c r="H44" s="405"/>
      <c r="I44" s="398" t="s">
        <v>536</v>
      </c>
      <c r="J44" s="398"/>
      <c r="K44" s="398"/>
      <c r="L44" s="398"/>
      <c r="M44" s="398"/>
      <c r="N44" s="398"/>
      <c r="O44" s="398"/>
      <c r="P44" s="398"/>
      <c r="Q44" s="398"/>
      <c r="R44" s="398"/>
      <c r="S44" s="398" t="s">
        <v>249</v>
      </c>
      <c r="T44" s="398"/>
      <c r="U44" s="398"/>
      <c r="V44" s="398"/>
      <c r="W44" s="398"/>
      <c r="X44" s="398"/>
      <c r="Y44" s="398"/>
      <c r="Z44" s="398"/>
      <c r="AA44" s="398"/>
      <c r="AB44" s="398"/>
      <c r="AC44" s="398" t="s">
        <v>408</v>
      </c>
      <c r="AD44" s="398"/>
      <c r="AE44" s="398"/>
      <c r="AF44" s="398"/>
      <c r="AG44" s="398"/>
      <c r="AH44" s="398"/>
      <c r="AI44" s="974" t="s">
        <v>502</v>
      </c>
      <c r="AJ44" s="398"/>
      <c r="AK44" s="398"/>
      <c r="AL44" s="398"/>
      <c r="AM44" s="398"/>
      <c r="AN44" s="398"/>
      <c r="AO44" s="398"/>
      <c r="AP44" s="398"/>
      <c r="AQ44" s="398"/>
      <c r="AR44" s="398"/>
    </row>
    <row r="45" spans="1:44" ht="13.5">
      <c r="A45" s="406"/>
      <c r="B45" s="407"/>
      <c r="C45" s="407"/>
      <c r="D45" s="407"/>
      <c r="E45" s="407"/>
      <c r="F45" s="407"/>
      <c r="G45" s="407"/>
      <c r="H45" s="40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974"/>
      <c r="AJ45" s="398"/>
      <c r="AK45" s="398"/>
      <c r="AL45" s="398"/>
      <c r="AM45" s="398"/>
      <c r="AN45" s="398"/>
      <c r="AO45" s="398"/>
      <c r="AP45" s="398"/>
      <c r="AQ45" s="398"/>
      <c r="AR45" s="398"/>
    </row>
    <row r="46" spans="1:44" ht="13.5">
      <c r="A46" s="553" t="s">
        <v>409</v>
      </c>
      <c r="B46" s="554"/>
      <c r="C46" s="554"/>
      <c r="D46" s="554"/>
      <c r="E46" s="554"/>
      <c r="F46" s="554"/>
      <c r="G46" s="554"/>
      <c r="H46" s="555"/>
      <c r="I46" s="983"/>
      <c r="J46" s="984"/>
      <c r="K46" s="984"/>
      <c r="L46" s="984"/>
      <c r="M46" s="984"/>
      <c r="N46" s="984"/>
      <c r="O46" s="984"/>
      <c r="P46" s="984"/>
      <c r="Q46" s="984"/>
      <c r="R46" s="981" t="s">
        <v>2</v>
      </c>
      <c r="S46" s="983"/>
      <c r="T46" s="984"/>
      <c r="U46" s="984"/>
      <c r="V46" s="984"/>
      <c r="W46" s="984"/>
      <c r="X46" s="984"/>
      <c r="Y46" s="984"/>
      <c r="Z46" s="984"/>
      <c r="AA46" s="984"/>
      <c r="AB46" s="981" t="s">
        <v>2</v>
      </c>
      <c r="AC46" s="955">
        <f>AC12</f>
        <v>0</v>
      </c>
      <c r="AD46" s="965"/>
      <c r="AE46" s="965"/>
      <c r="AF46" s="965"/>
      <c r="AG46" s="965"/>
      <c r="AH46" s="966"/>
      <c r="AI46" s="984"/>
      <c r="AJ46" s="984"/>
      <c r="AK46" s="984"/>
      <c r="AL46" s="984"/>
      <c r="AM46" s="984"/>
      <c r="AN46" s="984"/>
      <c r="AO46" s="984"/>
      <c r="AP46" s="984"/>
      <c r="AQ46" s="984"/>
      <c r="AR46" s="981" t="s">
        <v>2</v>
      </c>
    </row>
    <row r="47" spans="1:44" ht="13.5">
      <c r="A47" s="564"/>
      <c r="B47" s="565"/>
      <c r="C47" s="565"/>
      <c r="D47" s="565"/>
      <c r="E47" s="565"/>
      <c r="F47" s="565"/>
      <c r="G47" s="565"/>
      <c r="H47" s="566"/>
      <c r="I47" s="985"/>
      <c r="J47" s="986"/>
      <c r="K47" s="986"/>
      <c r="L47" s="986"/>
      <c r="M47" s="986"/>
      <c r="N47" s="986"/>
      <c r="O47" s="986"/>
      <c r="P47" s="986"/>
      <c r="Q47" s="986"/>
      <c r="R47" s="982"/>
      <c r="S47" s="985"/>
      <c r="T47" s="986"/>
      <c r="U47" s="986"/>
      <c r="V47" s="986"/>
      <c r="W47" s="986"/>
      <c r="X47" s="986"/>
      <c r="Y47" s="986"/>
      <c r="Z47" s="986"/>
      <c r="AA47" s="986"/>
      <c r="AB47" s="982"/>
      <c r="AC47" s="967"/>
      <c r="AD47" s="968"/>
      <c r="AE47" s="968"/>
      <c r="AF47" s="968"/>
      <c r="AG47" s="968"/>
      <c r="AH47" s="969"/>
      <c r="AI47" s="986"/>
      <c r="AJ47" s="986"/>
      <c r="AK47" s="986"/>
      <c r="AL47" s="986"/>
      <c r="AM47" s="986"/>
      <c r="AN47" s="986"/>
      <c r="AO47" s="986"/>
      <c r="AP47" s="986"/>
      <c r="AQ47" s="986"/>
      <c r="AR47" s="982"/>
    </row>
    <row r="48" spans="1:44" ht="13.5">
      <c r="A48" s="553" t="s">
        <v>410</v>
      </c>
      <c r="B48" s="554"/>
      <c r="C48" s="554"/>
      <c r="D48" s="554"/>
      <c r="E48" s="554"/>
      <c r="F48" s="554"/>
      <c r="G48" s="554"/>
      <c r="H48" s="555"/>
      <c r="I48" s="983"/>
      <c r="J48" s="984"/>
      <c r="K48" s="984"/>
      <c r="L48" s="984"/>
      <c r="M48" s="984"/>
      <c r="N48" s="984"/>
      <c r="O48" s="984"/>
      <c r="P48" s="984"/>
      <c r="Q48" s="984"/>
      <c r="R48" s="981" t="s">
        <v>2</v>
      </c>
      <c r="S48" s="983"/>
      <c r="T48" s="984"/>
      <c r="U48" s="984"/>
      <c r="V48" s="984"/>
      <c r="W48" s="984"/>
      <c r="X48" s="984"/>
      <c r="Y48" s="984"/>
      <c r="Z48" s="984"/>
      <c r="AA48" s="984"/>
      <c r="AB48" s="981" t="s">
        <v>2</v>
      </c>
      <c r="AC48" s="967"/>
      <c r="AD48" s="968"/>
      <c r="AE48" s="968"/>
      <c r="AF48" s="968"/>
      <c r="AG48" s="968"/>
      <c r="AH48" s="969"/>
      <c r="AI48" s="984"/>
      <c r="AJ48" s="984"/>
      <c r="AK48" s="984"/>
      <c r="AL48" s="984"/>
      <c r="AM48" s="984"/>
      <c r="AN48" s="984"/>
      <c r="AO48" s="984"/>
      <c r="AP48" s="984"/>
      <c r="AQ48" s="984"/>
      <c r="AR48" s="981" t="s">
        <v>2</v>
      </c>
    </row>
    <row r="49" spans="1:44" ht="13.5">
      <c r="A49" s="564"/>
      <c r="B49" s="565"/>
      <c r="C49" s="565"/>
      <c r="D49" s="565"/>
      <c r="E49" s="565"/>
      <c r="F49" s="565"/>
      <c r="G49" s="565"/>
      <c r="H49" s="566"/>
      <c r="I49" s="985"/>
      <c r="J49" s="986"/>
      <c r="K49" s="986"/>
      <c r="L49" s="986"/>
      <c r="M49" s="986"/>
      <c r="N49" s="986"/>
      <c r="O49" s="986"/>
      <c r="P49" s="986"/>
      <c r="Q49" s="986"/>
      <c r="R49" s="982"/>
      <c r="S49" s="985"/>
      <c r="T49" s="986"/>
      <c r="U49" s="986"/>
      <c r="V49" s="986"/>
      <c r="W49" s="986"/>
      <c r="X49" s="986"/>
      <c r="Y49" s="986"/>
      <c r="Z49" s="986"/>
      <c r="AA49" s="986"/>
      <c r="AB49" s="982"/>
      <c r="AC49" s="967"/>
      <c r="AD49" s="968"/>
      <c r="AE49" s="968"/>
      <c r="AF49" s="968"/>
      <c r="AG49" s="968"/>
      <c r="AH49" s="969"/>
      <c r="AI49" s="986"/>
      <c r="AJ49" s="986"/>
      <c r="AK49" s="986"/>
      <c r="AL49" s="986"/>
      <c r="AM49" s="986"/>
      <c r="AN49" s="986"/>
      <c r="AO49" s="986"/>
      <c r="AP49" s="986"/>
      <c r="AQ49" s="986"/>
      <c r="AR49" s="982"/>
    </row>
    <row r="50" spans="1:44" ht="13.5">
      <c r="A50" s="553" t="s">
        <v>411</v>
      </c>
      <c r="B50" s="554"/>
      <c r="C50" s="554"/>
      <c r="D50" s="554"/>
      <c r="E50" s="554"/>
      <c r="F50" s="554"/>
      <c r="G50" s="554"/>
      <c r="H50" s="555"/>
      <c r="I50" s="983"/>
      <c r="J50" s="984"/>
      <c r="K50" s="984"/>
      <c r="L50" s="984"/>
      <c r="M50" s="984"/>
      <c r="N50" s="984"/>
      <c r="O50" s="984"/>
      <c r="P50" s="984"/>
      <c r="Q50" s="984"/>
      <c r="R50" s="981" t="s">
        <v>2</v>
      </c>
      <c r="S50" s="983"/>
      <c r="T50" s="984"/>
      <c r="U50" s="984"/>
      <c r="V50" s="984"/>
      <c r="W50" s="984"/>
      <c r="X50" s="984"/>
      <c r="Y50" s="984"/>
      <c r="Z50" s="984"/>
      <c r="AA50" s="984"/>
      <c r="AB50" s="981" t="s">
        <v>2</v>
      </c>
      <c r="AC50" s="967"/>
      <c r="AD50" s="968"/>
      <c r="AE50" s="968"/>
      <c r="AF50" s="968"/>
      <c r="AG50" s="968"/>
      <c r="AH50" s="969"/>
      <c r="AI50" s="984"/>
      <c r="AJ50" s="984"/>
      <c r="AK50" s="984"/>
      <c r="AL50" s="984"/>
      <c r="AM50" s="984"/>
      <c r="AN50" s="984"/>
      <c r="AO50" s="984"/>
      <c r="AP50" s="984"/>
      <c r="AQ50" s="984"/>
      <c r="AR50" s="981" t="s">
        <v>2</v>
      </c>
    </row>
    <row r="51" spans="1:44" ht="13.5">
      <c r="A51" s="564"/>
      <c r="B51" s="565"/>
      <c r="C51" s="565"/>
      <c r="D51" s="565"/>
      <c r="E51" s="565"/>
      <c r="F51" s="565"/>
      <c r="G51" s="565"/>
      <c r="H51" s="566"/>
      <c r="I51" s="985"/>
      <c r="J51" s="986"/>
      <c r="K51" s="986"/>
      <c r="L51" s="986"/>
      <c r="M51" s="986"/>
      <c r="N51" s="986"/>
      <c r="O51" s="986"/>
      <c r="P51" s="986"/>
      <c r="Q51" s="986"/>
      <c r="R51" s="982"/>
      <c r="S51" s="985"/>
      <c r="T51" s="986"/>
      <c r="U51" s="986"/>
      <c r="V51" s="986"/>
      <c r="W51" s="986"/>
      <c r="X51" s="986"/>
      <c r="Y51" s="986"/>
      <c r="Z51" s="986"/>
      <c r="AA51" s="986"/>
      <c r="AB51" s="982"/>
      <c r="AC51" s="967"/>
      <c r="AD51" s="968"/>
      <c r="AE51" s="968"/>
      <c r="AF51" s="968"/>
      <c r="AG51" s="968"/>
      <c r="AH51" s="969"/>
      <c r="AI51" s="986"/>
      <c r="AJ51" s="986"/>
      <c r="AK51" s="986"/>
      <c r="AL51" s="986"/>
      <c r="AM51" s="986"/>
      <c r="AN51" s="986"/>
      <c r="AO51" s="986"/>
      <c r="AP51" s="986"/>
      <c r="AQ51" s="986"/>
      <c r="AR51" s="982"/>
    </row>
    <row r="52" spans="1:44" ht="13.5">
      <c r="A52" s="553" t="s">
        <v>412</v>
      </c>
      <c r="B52" s="554"/>
      <c r="C52" s="554"/>
      <c r="D52" s="554"/>
      <c r="E52" s="554"/>
      <c r="F52" s="554"/>
      <c r="G52" s="554"/>
      <c r="H52" s="555"/>
      <c r="I52" s="983"/>
      <c r="J52" s="984"/>
      <c r="K52" s="984"/>
      <c r="L52" s="984"/>
      <c r="M52" s="984"/>
      <c r="N52" s="984"/>
      <c r="O52" s="984"/>
      <c r="P52" s="984"/>
      <c r="Q52" s="984"/>
      <c r="R52" s="981" t="s">
        <v>2</v>
      </c>
      <c r="S52" s="983"/>
      <c r="T52" s="984"/>
      <c r="U52" s="984"/>
      <c r="V52" s="984"/>
      <c r="W52" s="984"/>
      <c r="X52" s="984"/>
      <c r="Y52" s="984"/>
      <c r="Z52" s="984"/>
      <c r="AA52" s="984"/>
      <c r="AB52" s="981" t="s">
        <v>2</v>
      </c>
      <c r="AC52" s="967"/>
      <c r="AD52" s="968"/>
      <c r="AE52" s="968"/>
      <c r="AF52" s="968"/>
      <c r="AG52" s="968"/>
      <c r="AH52" s="969"/>
      <c r="AI52" s="984"/>
      <c r="AJ52" s="984"/>
      <c r="AK52" s="984"/>
      <c r="AL52" s="984"/>
      <c r="AM52" s="984"/>
      <c r="AN52" s="984"/>
      <c r="AO52" s="984"/>
      <c r="AP52" s="984"/>
      <c r="AQ52" s="984"/>
      <c r="AR52" s="981" t="s">
        <v>2</v>
      </c>
    </row>
    <row r="53" spans="1:44" ht="13.5">
      <c r="A53" s="564"/>
      <c r="B53" s="565"/>
      <c r="C53" s="565"/>
      <c r="D53" s="565"/>
      <c r="E53" s="565"/>
      <c r="F53" s="565"/>
      <c r="G53" s="565"/>
      <c r="H53" s="566"/>
      <c r="I53" s="985"/>
      <c r="J53" s="986"/>
      <c r="K53" s="986"/>
      <c r="L53" s="986"/>
      <c r="M53" s="986"/>
      <c r="N53" s="986"/>
      <c r="O53" s="986"/>
      <c r="P53" s="986"/>
      <c r="Q53" s="986"/>
      <c r="R53" s="982"/>
      <c r="S53" s="985"/>
      <c r="T53" s="986"/>
      <c r="U53" s="986"/>
      <c r="V53" s="986"/>
      <c r="W53" s="986"/>
      <c r="X53" s="986"/>
      <c r="Y53" s="986"/>
      <c r="Z53" s="986"/>
      <c r="AA53" s="986"/>
      <c r="AB53" s="982"/>
      <c r="AC53" s="970"/>
      <c r="AD53" s="971"/>
      <c r="AE53" s="971"/>
      <c r="AF53" s="971"/>
      <c r="AG53" s="971"/>
      <c r="AH53" s="972"/>
      <c r="AI53" s="986"/>
      <c r="AJ53" s="986"/>
      <c r="AK53" s="986"/>
      <c r="AL53" s="986"/>
      <c r="AM53" s="986"/>
      <c r="AN53" s="986"/>
      <c r="AO53" s="986"/>
      <c r="AP53" s="986"/>
      <c r="AQ53" s="986"/>
      <c r="AR53" s="982"/>
    </row>
    <row r="54" spans="1:44" ht="13.5">
      <c r="A54" s="403" t="s">
        <v>413</v>
      </c>
      <c r="B54" s="404"/>
      <c r="C54" s="404"/>
      <c r="D54" s="404"/>
      <c r="E54" s="404"/>
      <c r="F54" s="404"/>
      <c r="G54" s="404"/>
      <c r="H54" s="405"/>
      <c r="I54" s="983">
        <f>SUM(I46:Q53)</f>
        <v>0</v>
      </c>
      <c r="J54" s="984"/>
      <c r="K54" s="984"/>
      <c r="L54" s="984"/>
      <c r="M54" s="984"/>
      <c r="N54" s="984"/>
      <c r="O54" s="984"/>
      <c r="P54" s="984"/>
      <c r="Q54" s="984"/>
      <c r="R54" s="981" t="s">
        <v>2</v>
      </c>
      <c r="S54" s="983">
        <f>SUM(S46:AA53)</f>
        <v>0</v>
      </c>
      <c r="T54" s="984"/>
      <c r="U54" s="984"/>
      <c r="V54" s="984"/>
      <c r="W54" s="984"/>
      <c r="X54" s="984"/>
      <c r="Y54" s="984"/>
      <c r="Z54" s="984"/>
      <c r="AA54" s="984"/>
      <c r="AB54" s="981" t="s">
        <v>2</v>
      </c>
      <c r="AC54" s="959"/>
      <c r="AD54" s="960"/>
      <c r="AE54" s="960"/>
      <c r="AF54" s="960"/>
      <c r="AG54" s="960"/>
      <c r="AH54" s="961"/>
      <c r="AI54" s="984">
        <f>SUM(AI46:AQ53)</f>
        <v>0</v>
      </c>
      <c r="AJ54" s="984"/>
      <c r="AK54" s="984"/>
      <c r="AL54" s="984"/>
      <c r="AM54" s="984"/>
      <c r="AN54" s="984"/>
      <c r="AO54" s="984"/>
      <c r="AP54" s="984"/>
      <c r="AQ54" s="984"/>
      <c r="AR54" s="981" t="s">
        <v>2</v>
      </c>
    </row>
    <row r="55" spans="1:44" ht="13.5">
      <c r="A55" s="406"/>
      <c r="B55" s="407"/>
      <c r="C55" s="407"/>
      <c r="D55" s="407"/>
      <c r="E55" s="407"/>
      <c r="F55" s="407"/>
      <c r="G55" s="407"/>
      <c r="H55" s="408"/>
      <c r="I55" s="985"/>
      <c r="J55" s="986"/>
      <c r="K55" s="986"/>
      <c r="L55" s="986"/>
      <c r="M55" s="986"/>
      <c r="N55" s="986"/>
      <c r="O55" s="986"/>
      <c r="P55" s="986"/>
      <c r="Q55" s="986"/>
      <c r="R55" s="982"/>
      <c r="S55" s="985"/>
      <c r="T55" s="986"/>
      <c r="U55" s="986"/>
      <c r="V55" s="986"/>
      <c r="W55" s="986"/>
      <c r="X55" s="986"/>
      <c r="Y55" s="986"/>
      <c r="Z55" s="986"/>
      <c r="AA55" s="986"/>
      <c r="AB55" s="982"/>
      <c r="AC55" s="962"/>
      <c r="AD55" s="963"/>
      <c r="AE55" s="963"/>
      <c r="AF55" s="963"/>
      <c r="AG55" s="963"/>
      <c r="AH55" s="964"/>
      <c r="AI55" s="986"/>
      <c r="AJ55" s="986"/>
      <c r="AK55" s="986"/>
      <c r="AL55" s="986"/>
      <c r="AM55" s="986"/>
      <c r="AN55" s="986"/>
      <c r="AO55" s="986"/>
      <c r="AP55" s="986"/>
      <c r="AQ55" s="986"/>
      <c r="AR55" s="982"/>
    </row>
    <row r="57" s="110" customFormat="1" ht="13.5">
      <c r="A57" s="29" t="s">
        <v>407</v>
      </c>
    </row>
    <row r="58" s="110" customFormat="1" ht="13.5">
      <c r="A58" s="29"/>
    </row>
  </sheetData>
  <sheetProtection password="A6B0" sheet="1" formatCells="0" formatColumns="0" formatRows="0" insertColumns="0" insertRows="0" insertHyperlinks="0" deleteColumns="0" deleteRows="0" sort="0" autoFilter="0" pivotTables="0"/>
  <mergeCells count="127">
    <mergeCell ref="AI54:AQ55"/>
    <mergeCell ref="AR54:AR55"/>
    <mergeCell ref="A54:H55"/>
    <mergeCell ref="I54:Q55"/>
    <mergeCell ref="R54:R55"/>
    <mergeCell ref="S54:AA55"/>
    <mergeCell ref="AB54:AB55"/>
    <mergeCell ref="AI50:AQ51"/>
    <mergeCell ref="AR50:AR51"/>
    <mergeCell ref="A52:H53"/>
    <mergeCell ref="I52:Q53"/>
    <mergeCell ref="R52:R53"/>
    <mergeCell ref="S52:AA53"/>
    <mergeCell ref="AB52:AB53"/>
    <mergeCell ref="AI52:AQ53"/>
    <mergeCell ref="AR52:AR53"/>
    <mergeCell ref="AI46:AQ47"/>
    <mergeCell ref="AR46:AR47"/>
    <mergeCell ref="A48:H49"/>
    <mergeCell ref="I48:Q49"/>
    <mergeCell ref="R48:R49"/>
    <mergeCell ref="S48:AA49"/>
    <mergeCell ref="AB48:AB49"/>
    <mergeCell ref="AI48:AQ49"/>
    <mergeCell ref="AR48:AR49"/>
    <mergeCell ref="A46:H47"/>
    <mergeCell ref="I46:Q47"/>
    <mergeCell ref="R46:R47"/>
    <mergeCell ref="S46:AA47"/>
    <mergeCell ref="AB46:AB47"/>
    <mergeCell ref="A50:H51"/>
    <mergeCell ref="I50:Q51"/>
    <mergeCell ref="R50:R51"/>
    <mergeCell ref="S50:AA51"/>
    <mergeCell ref="AB50:AB51"/>
    <mergeCell ref="A44:H45"/>
    <mergeCell ref="I44:R45"/>
    <mergeCell ref="S44:AB45"/>
    <mergeCell ref="AC44:AH45"/>
    <mergeCell ref="AI44:AR45"/>
    <mergeCell ref="A37:H38"/>
    <mergeCell ref="I37:Q38"/>
    <mergeCell ref="R37:R38"/>
    <mergeCell ref="S37:AA38"/>
    <mergeCell ref="AB37:AB38"/>
    <mergeCell ref="S33:AA34"/>
    <mergeCell ref="AB33:AB34"/>
    <mergeCell ref="AI33:AQ34"/>
    <mergeCell ref="AR33:AR34"/>
    <mergeCell ref="A35:H36"/>
    <mergeCell ref="I35:Q36"/>
    <mergeCell ref="R35:R36"/>
    <mergeCell ref="S35:AA36"/>
    <mergeCell ref="AB35:AB36"/>
    <mergeCell ref="AR31:AR32"/>
    <mergeCell ref="A29:H30"/>
    <mergeCell ref="I29:Q30"/>
    <mergeCell ref="AI37:AQ38"/>
    <mergeCell ref="AR37:AR38"/>
    <mergeCell ref="AI35:AQ36"/>
    <mergeCell ref="AR35:AR36"/>
    <mergeCell ref="A33:H34"/>
    <mergeCell ref="I33:Q34"/>
    <mergeCell ref="R33:R34"/>
    <mergeCell ref="A31:H32"/>
    <mergeCell ref="I31:Q32"/>
    <mergeCell ref="R31:R32"/>
    <mergeCell ref="S31:AA32"/>
    <mergeCell ref="AB31:AB32"/>
    <mergeCell ref="AI31:AQ32"/>
    <mergeCell ref="R29:R30"/>
    <mergeCell ref="S29:AA30"/>
    <mergeCell ref="AB29:AB30"/>
    <mergeCell ref="AI29:AQ30"/>
    <mergeCell ref="AI20:AQ21"/>
    <mergeCell ref="AR20:AR21"/>
    <mergeCell ref="AR29:AR30"/>
    <mergeCell ref="A27:H28"/>
    <mergeCell ref="I27:R28"/>
    <mergeCell ref="S27:AB28"/>
    <mergeCell ref="AC27:AH28"/>
    <mergeCell ref="AI27:AR28"/>
    <mergeCell ref="A20:H21"/>
    <mergeCell ref="I20:Q21"/>
    <mergeCell ref="R20:R21"/>
    <mergeCell ref="AI18:AQ19"/>
    <mergeCell ref="AR18:AR19"/>
    <mergeCell ref="A16:H17"/>
    <mergeCell ref="I16:Q17"/>
    <mergeCell ref="R16:R17"/>
    <mergeCell ref="S16:AA17"/>
    <mergeCell ref="AB16:AB17"/>
    <mergeCell ref="AI16:AQ17"/>
    <mergeCell ref="AR16:AR17"/>
    <mergeCell ref="A18:H19"/>
    <mergeCell ref="AI12:AQ13"/>
    <mergeCell ref="AR12:AR13"/>
    <mergeCell ref="A14:H15"/>
    <mergeCell ref="I14:Q15"/>
    <mergeCell ref="R14:R15"/>
    <mergeCell ref="S14:AA15"/>
    <mergeCell ref="AB14:AB15"/>
    <mergeCell ref="AI14:AQ15"/>
    <mergeCell ref="AR14:AR15"/>
    <mergeCell ref="A12:H13"/>
    <mergeCell ref="I12:Q13"/>
    <mergeCell ref="R12:R13"/>
    <mergeCell ref="S12:AA13"/>
    <mergeCell ref="AB12:AB13"/>
    <mergeCell ref="S20:AA21"/>
    <mergeCell ref="AB20:AB21"/>
    <mergeCell ref="I18:Q19"/>
    <mergeCell ref="R18:R19"/>
    <mergeCell ref="S18:AA19"/>
    <mergeCell ref="AB18:AB19"/>
    <mergeCell ref="A3:AR3"/>
    <mergeCell ref="A10:H11"/>
    <mergeCell ref="I10:R11"/>
    <mergeCell ref="S10:AB11"/>
    <mergeCell ref="AC10:AH11"/>
    <mergeCell ref="AI10:AR11"/>
    <mergeCell ref="AC12:AH19"/>
    <mergeCell ref="AC20:AH21"/>
    <mergeCell ref="AC29:AH36"/>
    <mergeCell ref="AC37:AH38"/>
    <mergeCell ref="AC46:AH53"/>
    <mergeCell ref="AC54:AH5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83"/>
  <sheetViews>
    <sheetView tabSelected="1" view="pageBreakPreview" zoomScaleSheetLayoutView="100" zoomScalePageLayoutView="0" workbookViewId="0" topLeftCell="A1">
      <selection activeCell="AU69" sqref="AU69"/>
    </sheetView>
  </sheetViews>
  <sheetFormatPr defaultColWidth="9.00390625" defaultRowHeight="13.5"/>
  <cols>
    <col min="1" max="44" width="2.125" style="29" customWidth="1"/>
    <col min="45" max="16384" width="9.00390625" style="29" customWidth="1"/>
  </cols>
  <sheetData>
    <row r="1" ht="13.5">
      <c r="C1" s="29" t="s">
        <v>488</v>
      </c>
    </row>
    <row r="2" spans="3:44" ht="13.5">
      <c r="C2" s="379" t="s">
        <v>489</v>
      </c>
      <c r="D2" s="380"/>
      <c r="E2" s="380"/>
      <c r="F2" s="380"/>
      <c r="G2" s="380"/>
      <c r="H2" s="380"/>
      <c r="I2" s="380"/>
      <c r="J2" s="380"/>
      <c r="K2" s="380"/>
      <c r="L2" s="380"/>
      <c r="M2" s="380"/>
      <c r="N2" s="380"/>
      <c r="O2" s="380"/>
      <c r="P2" s="380"/>
      <c r="Q2" s="380"/>
      <c r="R2" s="380"/>
      <c r="S2" s="380"/>
      <c r="T2" s="381"/>
      <c r="AA2" s="30"/>
      <c r="AB2" s="30"/>
      <c r="AC2" s="30"/>
      <c r="AD2" s="30"/>
      <c r="AE2" s="30"/>
      <c r="AF2" s="30"/>
      <c r="AG2" s="30"/>
      <c r="AH2" s="30"/>
      <c r="AI2" s="30"/>
      <c r="AJ2" s="30"/>
      <c r="AK2" s="30"/>
      <c r="AL2" s="30"/>
      <c r="AM2" s="30"/>
      <c r="AN2" s="30"/>
      <c r="AO2" s="30"/>
      <c r="AP2" s="30"/>
      <c r="AQ2" s="30"/>
      <c r="AR2" s="30"/>
    </row>
    <row r="3" spans="3:44" ht="13.5">
      <c r="C3" s="382"/>
      <c r="D3" s="383"/>
      <c r="E3" s="386"/>
      <c r="F3" s="386"/>
      <c r="G3" s="386"/>
      <c r="H3" s="386"/>
      <c r="I3" s="386"/>
      <c r="J3" s="386"/>
      <c r="K3" s="386"/>
      <c r="L3" s="386"/>
      <c r="M3" s="388"/>
      <c r="N3" s="383"/>
      <c r="O3" s="390"/>
      <c r="P3" s="391"/>
      <c r="Q3" s="394"/>
      <c r="R3" s="395"/>
      <c r="S3" s="391"/>
      <c r="T3" s="397"/>
      <c r="AR3" s="160"/>
    </row>
    <row r="4" spans="3:44" ht="13.5">
      <c r="C4" s="384"/>
      <c r="D4" s="385"/>
      <c r="E4" s="387"/>
      <c r="F4" s="387"/>
      <c r="G4" s="387"/>
      <c r="H4" s="387"/>
      <c r="I4" s="387"/>
      <c r="J4" s="387"/>
      <c r="K4" s="387"/>
      <c r="L4" s="387"/>
      <c r="M4" s="389"/>
      <c r="N4" s="385"/>
      <c r="O4" s="392"/>
      <c r="P4" s="393"/>
      <c r="Q4" s="392"/>
      <c r="R4" s="396"/>
      <c r="S4" s="393"/>
      <c r="T4" s="388"/>
      <c r="AR4" s="109"/>
    </row>
    <row r="5" spans="35:44" ht="13.5">
      <c r="AI5" s="375" t="s">
        <v>250</v>
      </c>
      <c r="AJ5" s="375"/>
      <c r="AK5" s="375"/>
      <c r="AL5" s="375"/>
      <c r="AM5" s="375"/>
      <c r="AN5" s="375"/>
      <c r="AO5" s="375"/>
      <c r="AP5" s="375"/>
      <c r="AQ5" s="109"/>
      <c r="AR5" s="109"/>
    </row>
    <row r="6" spans="1:42" ht="13.5" customHeight="1">
      <c r="A6" s="109"/>
      <c r="B6" s="109"/>
      <c r="C6" s="109"/>
      <c r="D6" s="109"/>
      <c r="E6" s="109"/>
      <c r="F6" s="109"/>
      <c r="G6" s="109"/>
      <c r="H6" s="109"/>
      <c r="I6" s="109"/>
      <c r="J6" s="109"/>
      <c r="K6" s="109"/>
      <c r="L6" s="109"/>
      <c r="M6" s="109"/>
      <c r="N6" s="109"/>
      <c r="O6" s="109"/>
      <c r="P6" s="109"/>
      <c r="Q6" s="109"/>
      <c r="R6" s="109"/>
      <c r="AI6" s="375" t="s">
        <v>251</v>
      </c>
      <c r="AJ6" s="375"/>
      <c r="AK6" s="375"/>
      <c r="AL6" s="375"/>
      <c r="AM6" s="375"/>
      <c r="AN6" s="375"/>
      <c r="AO6" s="375"/>
      <c r="AP6" s="375"/>
    </row>
    <row r="7" spans="1:30" ht="13.5" customHeight="1">
      <c r="A7" s="109"/>
      <c r="B7" s="109"/>
      <c r="C7" s="109"/>
      <c r="D7" s="109"/>
      <c r="E7" s="109"/>
      <c r="F7" s="109"/>
      <c r="G7" s="109"/>
      <c r="H7" s="109"/>
      <c r="I7" s="109"/>
      <c r="J7" s="109"/>
      <c r="K7" s="109"/>
      <c r="L7" s="109"/>
      <c r="M7" s="109"/>
      <c r="N7" s="109"/>
      <c r="O7" s="109"/>
      <c r="P7" s="109"/>
      <c r="Q7" s="109"/>
      <c r="R7" s="109"/>
      <c r="Z7" s="31"/>
      <c r="AA7" s="31"/>
      <c r="AB7" s="31"/>
      <c r="AC7" s="31"/>
      <c r="AD7" s="31"/>
    </row>
    <row r="8" spans="2:44" ht="13.5">
      <c r="B8" s="109"/>
      <c r="C8" s="269" t="s">
        <v>405</v>
      </c>
      <c r="D8" s="109"/>
      <c r="E8" s="109"/>
      <c r="F8" s="109"/>
      <c r="G8" s="109"/>
      <c r="H8" s="109"/>
      <c r="I8" s="109"/>
      <c r="J8" s="109"/>
      <c r="K8" s="109"/>
      <c r="L8" s="109"/>
      <c r="M8" s="109"/>
      <c r="N8" s="109"/>
      <c r="O8" s="109"/>
      <c r="P8" s="109"/>
      <c r="Q8" s="109"/>
      <c r="R8" s="109"/>
      <c r="AK8" s="109"/>
      <c r="AL8" s="109"/>
      <c r="AM8" s="109"/>
      <c r="AN8" s="109"/>
      <c r="AO8" s="109"/>
      <c r="AP8" s="109"/>
      <c r="AQ8" s="109"/>
      <c r="AR8" s="109"/>
    </row>
    <row r="9" ht="13.5" customHeight="1"/>
    <row r="10" ht="13.5" customHeight="1"/>
    <row r="11" spans="15:42" ht="13.5" customHeight="1">
      <c r="O11" s="376" t="s">
        <v>490</v>
      </c>
      <c r="P11" s="376"/>
      <c r="Q11" s="376"/>
      <c r="R11" s="376"/>
      <c r="S11" s="376"/>
      <c r="T11" s="376"/>
      <c r="U11" s="316" t="s">
        <v>236</v>
      </c>
      <c r="V11" s="316"/>
      <c r="W11" s="316"/>
      <c r="X11" s="316"/>
      <c r="Y11" s="316"/>
      <c r="Z11" s="316"/>
      <c r="AA11" s="316"/>
      <c r="AB11" s="316"/>
      <c r="AC11" s="316"/>
      <c r="AD11" s="316"/>
      <c r="AE11" s="316"/>
      <c r="AF11" s="316"/>
      <c r="AG11" s="316"/>
      <c r="AH11" s="316"/>
      <c r="AI11" s="316"/>
      <c r="AJ11" s="316"/>
      <c r="AK11" s="316"/>
      <c r="AL11" s="316"/>
      <c r="AM11" s="316"/>
      <c r="AN11" s="377" t="s">
        <v>1</v>
      </c>
      <c r="AO11" s="377"/>
      <c r="AP11" s="377"/>
    </row>
    <row r="12" spans="21:42" ht="13.5" customHeight="1">
      <c r="U12" s="316"/>
      <c r="V12" s="316"/>
      <c r="W12" s="316"/>
      <c r="X12" s="316"/>
      <c r="Y12" s="316"/>
      <c r="Z12" s="316"/>
      <c r="AA12" s="316"/>
      <c r="AB12" s="316"/>
      <c r="AC12" s="316"/>
      <c r="AD12" s="316"/>
      <c r="AE12" s="316"/>
      <c r="AF12" s="316"/>
      <c r="AG12" s="316"/>
      <c r="AH12" s="316"/>
      <c r="AI12" s="316"/>
      <c r="AJ12" s="316"/>
      <c r="AK12" s="316"/>
      <c r="AL12" s="316"/>
      <c r="AM12" s="316"/>
      <c r="AN12" s="377"/>
      <c r="AO12" s="377"/>
      <c r="AP12" s="377"/>
    </row>
    <row r="13" spans="21:42" ht="13.5">
      <c r="U13" s="378" t="s">
        <v>399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400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6" ht="13.5">
      <c r="AU16" s="280"/>
    </row>
    <row r="17" spans="1:44" ht="19.5" customHeight="1">
      <c r="A17" s="372" t="s">
        <v>491</v>
      </c>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row>
    <row r="18" spans="1:44" ht="19.5" customHeight="1">
      <c r="A18" s="373" t="s">
        <v>492</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row>
    <row r="19" ht="13.5">
      <c r="AU19" s="280"/>
    </row>
    <row r="20" ht="13.5">
      <c r="AU20" s="280"/>
    </row>
    <row r="21" spans="2:44" ht="15.75" customHeight="1">
      <c r="B21" s="170"/>
      <c r="C21" s="316" t="s">
        <v>493</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170"/>
      <c r="AR21" s="170"/>
    </row>
    <row r="22" spans="1:44" ht="15.75" customHeight="1">
      <c r="A22" s="170"/>
      <c r="B22" s="170"/>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170"/>
      <c r="AR22" s="170"/>
    </row>
    <row r="23" spans="1:44" ht="1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row>
    <row r="24" spans="1:44" ht="15" customHeight="1">
      <c r="A24" s="374" t="s">
        <v>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row>
    <row r="25" ht="15" customHeight="1"/>
    <row r="26" ht="15" customHeight="1">
      <c r="C26" s="29" t="s">
        <v>494</v>
      </c>
    </row>
    <row r="27" ht="15.75" customHeight="1">
      <c r="D27" s="29" t="s">
        <v>495</v>
      </c>
    </row>
    <row r="28" spans="1:44" ht="13.5" customHeight="1">
      <c r="A28" s="275"/>
      <c r="B28" s="82"/>
      <c r="C28" s="82"/>
      <c r="E28" s="370"/>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172"/>
      <c r="AR28" s="172"/>
    </row>
    <row r="29" spans="1:44" ht="13.5" customHeight="1">
      <c r="A29" s="82"/>
      <c r="B29" s="82"/>
      <c r="C29" s="82"/>
      <c r="D29" s="172"/>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172"/>
      <c r="AR29" s="172"/>
    </row>
    <row r="30" spans="1:44" ht="13.5" customHeight="1">
      <c r="A30" s="82"/>
      <c r="B30" s="82"/>
      <c r="C30" s="82"/>
      <c r="D30" s="172"/>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172"/>
      <c r="AR30" s="172"/>
    </row>
    <row r="31" spans="1:44" ht="13.5" customHeight="1">
      <c r="A31" s="82"/>
      <c r="C31" s="82"/>
      <c r="D31" s="82" t="s">
        <v>496</v>
      </c>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row>
    <row r="32" spans="1:44" ht="13.5" customHeight="1">
      <c r="A32" s="82"/>
      <c r="B32" s="82"/>
      <c r="C32" s="82"/>
      <c r="E32" s="370"/>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172"/>
      <c r="AR32" s="172"/>
    </row>
    <row r="33" spans="1:44" ht="13.5" customHeight="1">
      <c r="A33" s="82"/>
      <c r="B33" s="82"/>
      <c r="C33" s="82"/>
      <c r="D33" s="172"/>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172"/>
      <c r="AR33" s="172"/>
    </row>
    <row r="34" spans="1:44" ht="13.5" customHeight="1">
      <c r="A34" s="82"/>
      <c r="B34" s="82"/>
      <c r="C34" s="82"/>
      <c r="D34" s="172"/>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172"/>
      <c r="AR34" s="172"/>
    </row>
    <row r="35" spans="1:44" ht="13.5" customHeight="1">
      <c r="A35" s="82"/>
      <c r="B35" s="82"/>
      <c r="C35" s="82"/>
      <c r="D35" s="172"/>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172"/>
      <c r="AR35" s="172"/>
    </row>
    <row r="36" spans="1:44" ht="13.5" customHeight="1">
      <c r="A36" s="82"/>
      <c r="B36" s="82"/>
      <c r="C36" s="82"/>
      <c r="D36" s="172"/>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172"/>
      <c r="AR36" s="172"/>
    </row>
    <row r="37" spans="1:44" ht="13.5" customHeight="1">
      <c r="A37" s="30"/>
      <c r="B37" s="30"/>
      <c r="C37" s="30"/>
      <c r="D37" s="172"/>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172"/>
      <c r="AR37" s="172"/>
    </row>
    <row r="38" spans="1:44" ht="13.5" customHeight="1">
      <c r="A38" s="30"/>
      <c r="B38" s="30"/>
      <c r="C38" s="30"/>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row>
    <row r="39" spans="1:44" ht="13.5" customHeight="1">
      <c r="A39" s="30"/>
      <c r="C39" s="30"/>
      <c r="D39" s="30" t="s">
        <v>497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1:44" ht="13.5" customHeight="1">
      <c r="A40" s="30"/>
      <c r="B40" s="30"/>
      <c r="C40" s="30"/>
      <c r="E40" s="370"/>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172"/>
      <c r="AR40" s="172"/>
    </row>
    <row r="41" spans="1:44" ht="13.5" customHeight="1">
      <c r="A41" s="30"/>
      <c r="B41" s="30"/>
      <c r="C41" s="30"/>
      <c r="D41" s="172"/>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172"/>
      <c r="AR41" s="172"/>
    </row>
    <row r="42" spans="1:44" ht="13.5" customHeight="1">
      <c r="A42" s="30"/>
      <c r="B42" s="30"/>
      <c r="C42" s="30"/>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row>
    <row r="43" ht="15" customHeight="1">
      <c r="C43" s="29" t="s">
        <v>498</v>
      </c>
    </row>
    <row r="44" ht="15.75" customHeight="1">
      <c r="D44" s="29" t="s">
        <v>499</v>
      </c>
    </row>
    <row r="45" spans="4:42" ht="15.75" customHeight="1">
      <c r="D45" s="319" t="s">
        <v>500</v>
      </c>
      <c r="E45" s="320"/>
      <c r="F45" s="320"/>
      <c r="G45" s="320"/>
      <c r="H45" s="321"/>
      <c r="I45" s="348" t="s">
        <v>501</v>
      </c>
      <c r="J45" s="348"/>
      <c r="K45" s="348"/>
      <c r="L45" s="348"/>
      <c r="M45" s="348"/>
      <c r="N45" s="348"/>
      <c r="O45" s="348"/>
      <c r="P45" s="348"/>
      <c r="Q45" s="348"/>
      <c r="R45" s="348"/>
      <c r="S45" s="348" t="s">
        <v>249</v>
      </c>
      <c r="T45" s="348"/>
      <c r="U45" s="348"/>
      <c r="V45" s="348"/>
      <c r="W45" s="348"/>
      <c r="X45" s="348"/>
      <c r="Y45" s="348"/>
      <c r="Z45" s="348"/>
      <c r="AA45" s="348"/>
      <c r="AB45" s="348"/>
      <c r="AC45" s="319" t="s">
        <v>408</v>
      </c>
      <c r="AD45" s="320"/>
      <c r="AE45" s="320"/>
      <c r="AF45" s="321"/>
      <c r="AG45" s="349" t="s">
        <v>502</v>
      </c>
      <c r="AH45" s="348"/>
      <c r="AI45" s="348"/>
      <c r="AJ45" s="348"/>
      <c r="AK45" s="348"/>
      <c r="AL45" s="348"/>
      <c r="AM45" s="348"/>
      <c r="AN45" s="348"/>
      <c r="AO45" s="348"/>
      <c r="AP45" s="348"/>
    </row>
    <row r="46" spans="4:42" ht="15.75" customHeight="1">
      <c r="D46" s="322"/>
      <c r="E46" s="323"/>
      <c r="F46" s="323"/>
      <c r="G46" s="323"/>
      <c r="H46" s="324"/>
      <c r="I46" s="348"/>
      <c r="J46" s="348"/>
      <c r="K46" s="348"/>
      <c r="L46" s="348"/>
      <c r="M46" s="348"/>
      <c r="N46" s="348"/>
      <c r="O46" s="348"/>
      <c r="P46" s="348"/>
      <c r="Q46" s="348"/>
      <c r="R46" s="348"/>
      <c r="S46" s="348"/>
      <c r="T46" s="348"/>
      <c r="U46" s="348"/>
      <c r="V46" s="348"/>
      <c r="W46" s="348"/>
      <c r="X46" s="348"/>
      <c r="Y46" s="348"/>
      <c r="Z46" s="348"/>
      <c r="AA46" s="348"/>
      <c r="AB46" s="348"/>
      <c r="AC46" s="322"/>
      <c r="AD46" s="323"/>
      <c r="AE46" s="323"/>
      <c r="AF46" s="324"/>
      <c r="AG46" s="349"/>
      <c r="AH46" s="348"/>
      <c r="AI46" s="348"/>
      <c r="AJ46" s="348"/>
      <c r="AK46" s="348"/>
      <c r="AL46" s="348"/>
      <c r="AM46" s="348"/>
      <c r="AN46" s="348"/>
      <c r="AO46" s="348"/>
      <c r="AP46" s="348"/>
    </row>
    <row r="47" spans="4:42" ht="15.75" customHeight="1">
      <c r="D47" s="319" t="s">
        <v>503</v>
      </c>
      <c r="E47" s="320"/>
      <c r="F47" s="320"/>
      <c r="G47" s="320"/>
      <c r="H47" s="321"/>
      <c r="I47" s="358"/>
      <c r="J47" s="356"/>
      <c r="K47" s="356"/>
      <c r="L47" s="356"/>
      <c r="M47" s="356"/>
      <c r="N47" s="356"/>
      <c r="O47" s="356"/>
      <c r="P47" s="356"/>
      <c r="Q47" s="356"/>
      <c r="R47" s="354" t="s">
        <v>2</v>
      </c>
      <c r="S47" s="358"/>
      <c r="T47" s="356"/>
      <c r="U47" s="356"/>
      <c r="V47" s="356"/>
      <c r="W47" s="356"/>
      <c r="X47" s="356"/>
      <c r="Y47" s="356"/>
      <c r="Z47" s="356"/>
      <c r="AA47" s="356"/>
      <c r="AB47" s="354" t="s">
        <v>2</v>
      </c>
      <c r="AC47" s="366"/>
      <c r="AD47" s="320"/>
      <c r="AE47" s="320"/>
      <c r="AF47" s="321"/>
      <c r="AG47" s="356"/>
      <c r="AH47" s="356"/>
      <c r="AI47" s="356"/>
      <c r="AJ47" s="356"/>
      <c r="AK47" s="356"/>
      <c r="AL47" s="356"/>
      <c r="AM47" s="356"/>
      <c r="AN47" s="356"/>
      <c r="AO47" s="356"/>
      <c r="AP47" s="311" t="s">
        <v>2</v>
      </c>
    </row>
    <row r="48" spans="4:42" ht="15.75" customHeight="1">
      <c r="D48" s="322"/>
      <c r="E48" s="323"/>
      <c r="F48" s="323"/>
      <c r="G48" s="323"/>
      <c r="H48" s="324"/>
      <c r="I48" s="359"/>
      <c r="J48" s="357"/>
      <c r="K48" s="357"/>
      <c r="L48" s="357"/>
      <c r="M48" s="357"/>
      <c r="N48" s="357"/>
      <c r="O48" s="357"/>
      <c r="P48" s="357"/>
      <c r="Q48" s="357"/>
      <c r="R48" s="355"/>
      <c r="S48" s="359"/>
      <c r="T48" s="357"/>
      <c r="U48" s="357"/>
      <c r="V48" s="357"/>
      <c r="W48" s="357"/>
      <c r="X48" s="357"/>
      <c r="Y48" s="357"/>
      <c r="Z48" s="357"/>
      <c r="AA48" s="357"/>
      <c r="AB48" s="355"/>
      <c r="AC48" s="367"/>
      <c r="AD48" s="368"/>
      <c r="AE48" s="368"/>
      <c r="AF48" s="369"/>
      <c r="AG48" s="357"/>
      <c r="AH48" s="357"/>
      <c r="AI48" s="357"/>
      <c r="AJ48" s="357"/>
      <c r="AK48" s="357"/>
      <c r="AL48" s="357"/>
      <c r="AM48" s="357"/>
      <c r="AN48" s="357"/>
      <c r="AO48" s="357"/>
      <c r="AP48" s="312"/>
    </row>
    <row r="49" spans="4:42" ht="15.75" customHeight="1">
      <c r="D49" s="319" t="s">
        <v>246</v>
      </c>
      <c r="E49" s="320"/>
      <c r="F49" s="320"/>
      <c r="G49" s="320"/>
      <c r="H49" s="321"/>
      <c r="I49" s="358"/>
      <c r="J49" s="356"/>
      <c r="K49" s="356"/>
      <c r="L49" s="356"/>
      <c r="M49" s="356"/>
      <c r="N49" s="356"/>
      <c r="O49" s="356"/>
      <c r="P49" s="356"/>
      <c r="Q49" s="356"/>
      <c r="R49" s="354" t="s">
        <v>2</v>
      </c>
      <c r="S49" s="358"/>
      <c r="T49" s="356"/>
      <c r="U49" s="356"/>
      <c r="V49" s="356"/>
      <c r="W49" s="356"/>
      <c r="X49" s="356"/>
      <c r="Y49" s="356"/>
      <c r="Z49" s="356"/>
      <c r="AA49" s="356"/>
      <c r="AB49" s="354" t="s">
        <v>2</v>
      </c>
      <c r="AC49" s="367"/>
      <c r="AD49" s="368"/>
      <c r="AE49" s="368"/>
      <c r="AF49" s="369"/>
      <c r="AG49" s="356"/>
      <c r="AH49" s="356"/>
      <c r="AI49" s="356"/>
      <c r="AJ49" s="356"/>
      <c r="AK49" s="356"/>
      <c r="AL49" s="356"/>
      <c r="AM49" s="356"/>
      <c r="AN49" s="356"/>
      <c r="AO49" s="356"/>
      <c r="AP49" s="311" t="s">
        <v>2</v>
      </c>
    </row>
    <row r="50" spans="4:42" ht="15.75" customHeight="1">
      <c r="D50" s="322"/>
      <c r="E50" s="323"/>
      <c r="F50" s="323"/>
      <c r="G50" s="323"/>
      <c r="H50" s="324"/>
      <c r="I50" s="359"/>
      <c r="J50" s="357"/>
      <c r="K50" s="357"/>
      <c r="L50" s="357"/>
      <c r="M50" s="357"/>
      <c r="N50" s="357"/>
      <c r="O50" s="357"/>
      <c r="P50" s="357"/>
      <c r="Q50" s="357"/>
      <c r="R50" s="355"/>
      <c r="S50" s="359"/>
      <c r="T50" s="357"/>
      <c r="U50" s="357"/>
      <c r="V50" s="357"/>
      <c r="W50" s="357"/>
      <c r="X50" s="357"/>
      <c r="Y50" s="357"/>
      <c r="Z50" s="357"/>
      <c r="AA50" s="357"/>
      <c r="AB50" s="355"/>
      <c r="AC50" s="367"/>
      <c r="AD50" s="368"/>
      <c r="AE50" s="368"/>
      <c r="AF50" s="369"/>
      <c r="AG50" s="357"/>
      <c r="AH50" s="357"/>
      <c r="AI50" s="357"/>
      <c r="AJ50" s="357"/>
      <c r="AK50" s="357"/>
      <c r="AL50" s="357"/>
      <c r="AM50" s="357"/>
      <c r="AN50" s="357"/>
      <c r="AO50" s="357"/>
      <c r="AP50" s="312"/>
    </row>
    <row r="51" spans="4:42" ht="15.75" customHeight="1">
      <c r="D51" s="319" t="s">
        <v>504</v>
      </c>
      <c r="E51" s="320"/>
      <c r="F51" s="320"/>
      <c r="G51" s="320"/>
      <c r="H51" s="321"/>
      <c r="I51" s="358"/>
      <c r="J51" s="356"/>
      <c r="K51" s="356"/>
      <c r="L51" s="356"/>
      <c r="M51" s="356"/>
      <c r="N51" s="356"/>
      <c r="O51" s="356"/>
      <c r="P51" s="356"/>
      <c r="Q51" s="356"/>
      <c r="R51" s="354" t="s">
        <v>2</v>
      </c>
      <c r="S51" s="358"/>
      <c r="T51" s="356"/>
      <c r="U51" s="356"/>
      <c r="V51" s="356"/>
      <c r="W51" s="356"/>
      <c r="X51" s="356"/>
      <c r="Y51" s="356"/>
      <c r="Z51" s="356"/>
      <c r="AA51" s="356"/>
      <c r="AB51" s="354" t="s">
        <v>2</v>
      </c>
      <c r="AC51" s="367"/>
      <c r="AD51" s="368"/>
      <c r="AE51" s="368"/>
      <c r="AF51" s="369"/>
      <c r="AG51" s="356"/>
      <c r="AH51" s="356"/>
      <c r="AI51" s="356"/>
      <c r="AJ51" s="356"/>
      <c r="AK51" s="356"/>
      <c r="AL51" s="356"/>
      <c r="AM51" s="356"/>
      <c r="AN51" s="356"/>
      <c r="AO51" s="356"/>
      <c r="AP51" s="311" t="s">
        <v>2</v>
      </c>
    </row>
    <row r="52" spans="4:42" ht="15.75" customHeight="1">
      <c r="D52" s="322"/>
      <c r="E52" s="323"/>
      <c r="F52" s="323"/>
      <c r="G52" s="323"/>
      <c r="H52" s="324"/>
      <c r="I52" s="359"/>
      <c r="J52" s="357"/>
      <c r="K52" s="357"/>
      <c r="L52" s="357"/>
      <c r="M52" s="357"/>
      <c r="N52" s="357"/>
      <c r="O52" s="357"/>
      <c r="P52" s="357"/>
      <c r="Q52" s="357"/>
      <c r="R52" s="355"/>
      <c r="S52" s="359"/>
      <c r="T52" s="357"/>
      <c r="U52" s="357"/>
      <c r="V52" s="357"/>
      <c r="W52" s="357"/>
      <c r="X52" s="357"/>
      <c r="Y52" s="357"/>
      <c r="Z52" s="357"/>
      <c r="AA52" s="357"/>
      <c r="AB52" s="355"/>
      <c r="AC52" s="367"/>
      <c r="AD52" s="368"/>
      <c r="AE52" s="368"/>
      <c r="AF52" s="369"/>
      <c r="AG52" s="357"/>
      <c r="AH52" s="357"/>
      <c r="AI52" s="357"/>
      <c r="AJ52" s="357"/>
      <c r="AK52" s="357"/>
      <c r="AL52" s="357"/>
      <c r="AM52" s="357"/>
      <c r="AN52" s="357"/>
      <c r="AO52" s="357"/>
      <c r="AP52" s="312"/>
    </row>
    <row r="53" spans="4:42" ht="15.75" customHeight="1">
      <c r="D53" s="319" t="s">
        <v>248</v>
      </c>
      <c r="E53" s="320"/>
      <c r="F53" s="320"/>
      <c r="G53" s="320"/>
      <c r="H53" s="321"/>
      <c r="I53" s="358"/>
      <c r="J53" s="356"/>
      <c r="K53" s="356"/>
      <c r="L53" s="356"/>
      <c r="M53" s="356"/>
      <c r="N53" s="356"/>
      <c r="O53" s="356"/>
      <c r="P53" s="356"/>
      <c r="Q53" s="356"/>
      <c r="R53" s="354" t="s">
        <v>2</v>
      </c>
      <c r="S53" s="358"/>
      <c r="T53" s="356"/>
      <c r="U53" s="356"/>
      <c r="V53" s="356"/>
      <c r="W53" s="356"/>
      <c r="X53" s="356"/>
      <c r="Y53" s="356"/>
      <c r="Z53" s="356"/>
      <c r="AA53" s="356"/>
      <c r="AB53" s="354" t="s">
        <v>2</v>
      </c>
      <c r="AC53" s="367"/>
      <c r="AD53" s="368"/>
      <c r="AE53" s="368"/>
      <c r="AF53" s="369"/>
      <c r="AG53" s="356"/>
      <c r="AH53" s="356"/>
      <c r="AI53" s="356"/>
      <c r="AJ53" s="356"/>
      <c r="AK53" s="356"/>
      <c r="AL53" s="356"/>
      <c r="AM53" s="356"/>
      <c r="AN53" s="356"/>
      <c r="AO53" s="356"/>
      <c r="AP53" s="311" t="s">
        <v>2</v>
      </c>
    </row>
    <row r="54" spans="4:42" ht="15.75" customHeight="1">
      <c r="D54" s="322"/>
      <c r="E54" s="323"/>
      <c r="F54" s="323"/>
      <c r="G54" s="323"/>
      <c r="H54" s="324"/>
      <c r="I54" s="359"/>
      <c r="J54" s="357"/>
      <c r="K54" s="357"/>
      <c r="L54" s="357"/>
      <c r="M54" s="357"/>
      <c r="N54" s="357"/>
      <c r="O54" s="357"/>
      <c r="P54" s="357"/>
      <c r="Q54" s="357"/>
      <c r="R54" s="355"/>
      <c r="S54" s="359"/>
      <c r="T54" s="357"/>
      <c r="U54" s="357"/>
      <c r="V54" s="357"/>
      <c r="W54" s="357"/>
      <c r="X54" s="357"/>
      <c r="Y54" s="357"/>
      <c r="Z54" s="357"/>
      <c r="AA54" s="357"/>
      <c r="AB54" s="355"/>
      <c r="AC54" s="322"/>
      <c r="AD54" s="323"/>
      <c r="AE54" s="323"/>
      <c r="AF54" s="324"/>
      <c r="AG54" s="357"/>
      <c r="AH54" s="357"/>
      <c r="AI54" s="357"/>
      <c r="AJ54" s="357"/>
      <c r="AK54" s="357"/>
      <c r="AL54" s="357"/>
      <c r="AM54" s="357"/>
      <c r="AN54" s="357"/>
      <c r="AO54" s="357"/>
      <c r="AP54" s="312"/>
    </row>
    <row r="55" spans="4:42" ht="15.75" customHeight="1">
      <c r="D55" s="319" t="s">
        <v>413</v>
      </c>
      <c r="E55" s="320"/>
      <c r="F55" s="320"/>
      <c r="G55" s="320"/>
      <c r="H55" s="321"/>
      <c r="I55" s="350">
        <f>SUM(I47:Q54)</f>
        <v>0</v>
      </c>
      <c r="J55" s="351"/>
      <c r="K55" s="351"/>
      <c r="L55" s="351"/>
      <c r="M55" s="351"/>
      <c r="N55" s="351"/>
      <c r="O55" s="351"/>
      <c r="P55" s="351"/>
      <c r="Q55" s="351"/>
      <c r="R55" s="354" t="s">
        <v>2</v>
      </c>
      <c r="S55" s="358">
        <f>SUM(S47:AA54)</f>
        <v>0</v>
      </c>
      <c r="T55" s="356"/>
      <c r="U55" s="356"/>
      <c r="V55" s="356"/>
      <c r="W55" s="356"/>
      <c r="X55" s="356"/>
      <c r="Y55" s="356"/>
      <c r="Z55" s="356"/>
      <c r="AA55" s="356"/>
      <c r="AB55" s="354" t="s">
        <v>2</v>
      </c>
      <c r="AC55" s="360"/>
      <c r="AD55" s="361"/>
      <c r="AE55" s="361"/>
      <c r="AF55" s="362"/>
      <c r="AG55" s="356">
        <f>SUM(AG47:AO54)</f>
        <v>0</v>
      </c>
      <c r="AH55" s="356"/>
      <c r="AI55" s="356"/>
      <c r="AJ55" s="356"/>
      <c r="AK55" s="356"/>
      <c r="AL55" s="356"/>
      <c r="AM55" s="356"/>
      <c r="AN55" s="356"/>
      <c r="AO55" s="356"/>
      <c r="AP55" s="311" t="s">
        <v>2</v>
      </c>
    </row>
    <row r="56" spans="4:42" ht="15.75" customHeight="1">
      <c r="D56" s="322"/>
      <c r="E56" s="323"/>
      <c r="F56" s="323"/>
      <c r="G56" s="323"/>
      <c r="H56" s="324"/>
      <c r="I56" s="352"/>
      <c r="J56" s="353"/>
      <c r="K56" s="353"/>
      <c r="L56" s="353"/>
      <c r="M56" s="353"/>
      <c r="N56" s="353"/>
      <c r="O56" s="353"/>
      <c r="P56" s="353"/>
      <c r="Q56" s="353"/>
      <c r="R56" s="355"/>
      <c r="S56" s="359"/>
      <c r="T56" s="357"/>
      <c r="U56" s="357"/>
      <c r="V56" s="357"/>
      <c r="W56" s="357"/>
      <c r="X56" s="357"/>
      <c r="Y56" s="357"/>
      <c r="Z56" s="357"/>
      <c r="AA56" s="357"/>
      <c r="AB56" s="355"/>
      <c r="AC56" s="363"/>
      <c r="AD56" s="364"/>
      <c r="AE56" s="364"/>
      <c r="AF56" s="365"/>
      <c r="AG56" s="357"/>
      <c r="AH56" s="357"/>
      <c r="AI56" s="357"/>
      <c r="AJ56" s="357"/>
      <c r="AK56" s="357"/>
      <c r="AL56" s="357"/>
      <c r="AM56" s="357"/>
      <c r="AN56" s="357"/>
      <c r="AO56" s="357"/>
      <c r="AP56" s="312"/>
    </row>
    <row r="57" spans="1:44" ht="13.5">
      <c r="A57" s="106"/>
      <c r="B57" s="106"/>
      <c r="C57" s="106"/>
      <c r="D57" s="106"/>
      <c r="E57" s="106"/>
      <c r="F57" s="106"/>
      <c r="G57" s="106"/>
      <c r="H57" s="106"/>
      <c r="I57" s="108"/>
      <c r="J57" s="108"/>
      <c r="K57" s="108"/>
      <c r="L57" s="108"/>
      <c r="M57" s="108"/>
      <c r="N57" s="108"/>
      <c r="O57" s="108"/>
      <c r="P57" s="108"/>
      <c r="Q57" s="108"/>
      <c r="R57" s="107"/>
      <c r="S57" s="108"/>
      <c r="T57" s="108"/>
      <c r="U57" s="108"/>
      <c r="V57" s="108"/>
      <c r="W57" s="108"/>
      <c r="X57" s="108"/>
      <c r="Y57" s="108"/>
      <c r="Z57" s="108"/>
      <c r="AA57" s="108"/>
      <c r="AB57" s="107"/>
      <c r="AC57" s="109"/>
      <c r="AD57" s="109"/>
      <c r="AE57" s="109"/>
      <c r="AF57" s="109"/>
      <c r="AG57" s="109"/>
      <c r="AH57" s="109"/>
      <c r="AI57" s="108"/>
      <c r="AJ57" s="108"/>
      <c r="AK57" s="108"/>
      <c r="AL57" s="108"/>
      <c r="AM57" s="108"/>
      <c r="AN57" s="108"/>
      <c r="AO57" s="108"/>
      <c r="AP57" s="108"/>
      <c r="AQ57" s="108"/>
      <c r="AR57" s="107"/>
    </row>
    <row r="58" ht="15.75" customHeight="1">
      <c r="D58" s="29" t="s">
        <v>505</v>
      </c>
    </row>
    <row r="59" spans="4:42" ht="15.75" customHeight="1">
      <c r="D59" s="319" t="s">
        <v>500</v>
      </c>
      <c r="E59" s="320"/>
      <c r="F59" s="320"/>
      <c r="G59" s="320"/>
      <c r="H59" s="321"/>
      <c r="I59" s="348" t="s">
        <v>506</v>
      </c>
      <c r="J59" s="348"/>
      <c r="K59" s="348"/>
      <c r="L59" s="348"/>
      <c r="M59" s="348"/>
      <c r="N59" s="348"/>
      <c r="O59" s="348"/>
      <c r="P59" s="348"/>
      <c r="Q59" s="348"/>
      <c r="R59" s="348"/>
      <c r="S59" s="348" t="s">
        <v>249</v>
      </c>
      <c r="T59" s="348"/>
      <c r="U59" s="348"/>
      <c r="V59" s="348"/>
      <c r="W59" s="348"/>
      <c r="X59" s="348"/>
      <c r="Y59" s="348"/>
      <c r="Z59" s="348"/>
      <c r="AA59" s="348"/>
      <c r="AB59" s="348"/>
      <c r="AC59" s="319" t="s">
        <v>408</v>
      </c>
      <c r="AD59" s="320"/>
      <c r="AE59" s="320"/>
      <c r="AF59" s="321"/>
      <c r="AG59" s="349" t="s">
        <v>502</v>
      </c>
      <c r="AH59" s="348"/>
      <c r="AI59" s="348"/>
      <c r="AJ59" s="348"/>
      <c r="AK59" s="348"/>
      <c r="AL59" s="348"/>
      <c r="AM59" s="348"/>
      <c r="AN59" s="348"/>
      <c r="AO59" s="348"/>
      <c r="AP59" s="348"/>
    </row>
    <row r="60" spans="4:42" ht="15.75" customHeight="1">
      <c r="D60" s="322"/>
      <c r="E60" s="323"/>
      <c r="F60" s="323"/>
      <c r="G60" s="323"/>
      <c r="H60" s="324"/>
      <c r="I60" s="348"/>
      <c r="J60" s="348"/>
      <c r="K60" s="348"/>
      <c r="L60" s="348"/>
      <c r="M60" s="348"/>
      <c r="N60" s="348"/>
      <c r="O60" s="348"/>
      <c r="P60" s="348"/>
      <c r="Q60" s="348"/>
      <c r="R60" s="348"/>
      <c r="S60" s="348"/>
      <c r="T60" s="348"/>
      <c r="U60" s="348"/>
      <c r="V60" s="348"/>
      <c r="W60" s="348"/>
      <c r="X60" s="348"/>
      <c r="Y60" s="348"/>
      <c r="Z60" s="348"/>
      <c r="AA60" s="348"/>
      <c r="AB60" s="348"/>
      <c r="AC60" s="322"/>
      <c r="AD60" s="323"/>
      <c r="AE60" s="323"/>
      <c r="AF60" s="324"/>
      <c r="AG60" s="349"/>
      <c r="AH60" s="348"/>
      <c r="AI60" s="348"/>
      <c r="AJ60" s="348"/>
      <c r="AK60" s="348"/>
      <c r="AL60" s="348"/>
      <c r="AM60" s="348"/>
      <c r="AN60" s="348"/>
      <c r="AO60" s="348"/>
      <c r="AP60" s="348"/>
    </row>
    <row r="61" spans="4:42" ht="15.75" customHeight="1">
      <c r="D61" s="319" t="s">
        <v>503</v>
      </c>
      <c r="E61" s="320"/>
      <c r="F61" s="320"/>
      <c r="G61" s="320"/>
      <c r="H61" s="321"/>
      <c r="I61" s="331">
        <f>'別29'!C14</f>
        <v>0</v>
      </c>
      <c r="J61" s="309"/>
      <c r="K61" s="309"/>
      <c r="L61" s="309"/>
      <c r="M61" s="309"/>
      <c r="N61" s="309"/>
      <c r="O61" s="309"/>
      <c r="P61" s="309"/>
      <c r="Q61" s="309"/>
      <c r="R61" s="329" t="s">
        <v>2</v>
      </c>
      <c r="S61" s="331">
        <f>'別29'!H14</f>
        <v>0</v>
      </c>
      <c r="T61" s="309"/>
      <c r="U61" s="309"/>
      <c r="V61" s="309"/>
      <c r="W61" s="309"/>
      <c r="X61" s="309"/>
      <c r="Y61" s="309"/>
      <c r="Z61" s="309"/>
      <c r="AA61" s="309"/>
      <c r="AB61" s="329" t="s">
        <v>2</v>
      </c>
      <c r="AC61" s="339">
        <f>'別29'!F19</f>
        <v>0</v>
      </c>
      <c r="AD61" s="340"/>
      <c r="AE61" s="340"/>
      <c r="AF61" s="341"/>
      <c r="AG61" s="309">
        <f>'別29'!H20</f>
        <v>0</v>
      </c>
      <c r="AH61" s="309"/>
      <c r="AI61" s="309"/>
      <c r="AJ61" s="309"/>
      <c r="AK61" s="309"/>
      <c r="AL61" s="309"/>
      <c r="AM61" s="309"/>
      <c r="AN61" s="309"/>
      <c r="AO61" s="309"/>
      <c r="AP61" s="311" t="s">
        <v>2</v>
      </c>
    </row>
    <row r="62" spans="4:42" ht="15.75" customHeight="1">
      <c r="D62" s="322"/>
      <c r="E62" s="323"/>
      <c r="F62" s="323"/>
      <c r="G62" s="323"/>
      <c r="H62" s="324"/>
      <c r="I62" s="332"/>
      <c r="J62" s="310"/>
      <c r="K62" s="310"/>
      <c r="L62" s="310"/>
      <c r="M62" s="310"/>
      <c r="N62" s="310"/>
      <c r="O62" s="310"/>
      <c r="P62" s="310"/>
      <c r="Q62" s="310"/>
      <c r="R62" s="330"/>
      <c r="S62" s="332"/>
      <c r="T62" s="310"/>
      <c r="U62" s="310"/>
      <c r="V62" s="310"/>
      <c r="W62" s="310"/>
      <c r="X62" s="310"/>
      <c r="Y62" s="310"/>
      <c r="Z62" s="310"/>
      <c r="AA62" s="310"/>
      <c r="AB62" s="330"/>
      <c r="AC62" s="342"/>
      <c r="AD62" s="343"/>
      <c r="AE62" s="343"/>
      <c r="AF62" s="344"/>
      <c r="AG62" s="310"/>
      <c r="AH62" s="310"/>
      <c r="AI62" s="310"/>
      <c r="AJ62" s="310"/>
      <c r="AK62" s="310"/>
      <c r="AL62" s="310"/>
      <c r="AM62" s="310"/>
      <c r="AN62" s="310"/>
      <c r="AO62" s="310"/>
      <c r="AP62" s="312"/>
    </row>
    <row r="63" spans="4:42" ht="15.75" customHeight="1">
      <c r="D63" s="319" t="s">
        <v>246</v>
      </c>
      <c r="E63" s="320"/>
      <c r="F63" s="320"/>
      <c r="G63" s="320"/>
      <c r="H63" s="321"/>
      <c r="I63" s="331">
        <f>'別29'!D14</f>
        <v>0</v>
      </c>
      <c r="J63" s="309"/>
      <c r="K63" s="309"/>
      <c r="L63" s="309"/>
      <c r="M63" s="309"/>
      <c r="N63" s="309"/>
      <c r="O63" s="309"/>
      <c r="P63" s="309"/>
      <c r="Q63" s="309"/>
      <c r="R63" s="329" t="s">
        <v>2</v>
      </c>
      <c r="S63" s="331">
        <f>'別29'!I14</f>
        <v>0</v>
      </c>
      <c r="T63" s="309"/>
      <c r="U63" s="309"/>
      <c r="V63" s="309"/>
      <c r="W63" s="309"/>
      <c r="X63" s="309"/>
      <c r="Y63" s="309"/>
      <c r="Z63" s="309"/>
      <c r="AA63" s="309"/>
      <c r="AB63" s="329" t="s">
        <v>2</v>
      </c>
      <c r="AC63" s="342"/>
      <c r="AD63" s="343"/>
      <c r="AE63" s="343"/>
      <c r="AF63" s="344"/>
      <c r="AG63" s="309">
        <f>'別29'!I20</f>
        <v>0</v>
      </c>
      <c r="AH63" s="309"/>
      <c r="AI63" s="309"/>
      <c r="AJ63" s="309"/>
      <c r="AK63" s="309"/>
      <c r="AL63" s="309"/>
      <c r="AM63" s="309"/>
      <c r="AN63" s="309"/>
      <c r="AO63" s="309"/>
      <c r="AP63" s="311" t="s">
        <v>2</v>
      </c>
    </row>
    <row r="64" spans="4:42" ht="15.75" customHeight="1">
      <c r="D64" s="322"/>
      <c r="E64" s="323"/>
      <c r="F64" s="323"/>
      <c r="G64" s="323"/>
      <c r="H64" s="324"/>
      <c r="I64" s="332"/>
      <c r="J64" s="310"/>
      <c r="K64" s="310"/>
      <c r="L64" s="310"/>
      <c r="M64" s="310"/>
      <c r="N64" s="310"/>
      <c r="O64" s="310"/>
      <c r="P64" s="310"/>
      <c r="Q64" s="310"/>
      <c r="R64" s="330"/>
      <c r="S64" s="332"/>
      <c r="T64" s="310"/>
      <c r="U64" s="310"/>
      <c r="V64" s="310"/>
      <c r="W64" s="310"/>
      <c r="X64" s="310"/>
      <c r="Y64" s="310"/>
      <c r="Z64" s="310"/>
      <c r="AA64" s="310"/>
      <c r="AB64" s="330"/>
      <c r="AC64" s="342"/>
      <c r="AD64" s="343"/>
      <c r="AE64" s="343"/>
      <c r="AF64" s="344"/>
      <c r="AG64" s="310"/>
      <c r="AH64" s="310"/>
      <c r="AI64" s="310"/>
      <c r="AJ64" s="310"/>
      <c r="AK64" s="310"/>
      <c r="AL64" s="310"/>
      <c r="AM64" s="310"/>
      <c r="AN64" s="310"/>
      <c r="AO64" s="310"/>
      <c r="AP64" s="312"/>
    </row>
    <row r="65" spans="4:42" ht="15.75" customHeight="1">
      <c r="D65" s="319" t="s">
        <v>504</v>
      </c>
      <c r="E65" s="320"/>
      <c r="F65" s="320"/>
      <c r="G65" s="320"/>
      <c r="H65" s="321"/>
      <c r="I65" s="331">
        <f>'別29'!E14</f>
        <v>0</v>
      </c>
      <c r="J65" s="309"/>
      <c r="K65" s="309"/>
      <c r="L65" s="309"/>
      <c r="M65" s="309"/>
      <c r="N65" s="309"/>
      <c r="O65" s="309"/>
      <c r="P65" s="309"/>
      <c r="Q65" s="309"/>
      <c r="R65" s="329" t="s">
        <v>2</v>
      </c>
      <c r="S65" s="331">
        <f>'別29'!J14</f>
        <v>0</v>
      </c>
      <c r="T65" s="309"/>
      <c r="U65" s="309"/>
      <c r="V65" s="309"/>
      <c r="W65" s="309"/>
      <c r="X65" s="309"/>
      <c r="Y65" s="309"/>
      <c r="Z65" s="309"/>
      <c r="AA65" s="309"/>
      <c r="AB65" s="329" t="s">
        <v>2</v>
      </c>
      <c r="AC65" s="342"/>
      <c r="AD65" s="343"/>
      <c r="AE65" s="343"/>
      <c r="AF65" s="344"/>
      <c r="AG65" s="309">
        <f>'別29'!J20</f>
        <v>0</v>
      </c>
      <c r="AH65" s="309"/>
      <c r="AI65" s="309"/>
      <c r="AJ65" s="309"/>
      <c r="AK65" s="309"/>
      <c r="AL65" s="309"/>
      <c r="AM65" s="309"/>
      <c r="AN65" s="309"/>
      <c r="AO65" s="309"/>
      <c r="AP65" s="311" t="s">
        <v>2</v>
      </c>
    </row>
    <row r="66" spans="4:42" ht="15.75" customHeight="1">
      <c r="D66" s="322"/>
      <c r="E66" s="323"/>
      <c r="F66" s="323"/>
      <c r="G66" s="323"/>
      <c r="H66" s="324"/>
      <c r="I66" s="332"/>
      <c r="J66" s="310"/>
      <c r="K66" s="310"/>
      <c r="L66" s="310"/>
      <c r="M66" s="310"/>
      <c r="N66" s="310"/>
      <c r="O66" s="310"/>
      <c r="P66" s="310"/>
      <c r="Q66" s="310"/>
      <c r="R66" s="330"/>
      <c r="S66" s="332"/>
      <c r="T66" s="310"/>
      <c r="U66" s="310"/>
      <c r="V66" s="310"/>
      <c r="W66" s="310"/>
      <c r="X66" s="310"/>
      <c r="Y66" s="310"/>
      <c r="Z66" s="310"/>
      <c r="AA66" s="310"/>
      <c r="AB66" s="330"/>
      <c r="AC66" s="342"/>
      <c r="AD66" s="343"/>
      <c r="AE66" s="343"/>
      <c r="AF66" s="344"/>
      <c r="AG66" s="310"/>
      <c r="AH66" s="310"/>
      <c r="AI66" s="310"/>
      <c r="AJ66" s="310"/>
      <c r="AK66" s="310"/>
      <c r="AL66" s="310"/>
      <c r="AM66" s="310"/>
      <c r="AN66" s="310"/>
      <c r="AO66" s="310"/>
      <c r="AP66" s="312"/>
    </row>
    <row r="67" spans="4:42" ht="15.75" customHeight="1">
      <c r="D67" s="319" t="s">
        <v>248</v>
      </c>
      <c r="E67" s="320"/>
      <c r="F67" s="320"/>
      <c r="G67" s="320"/>
      <c r="H67" s="321"/>
      <c r="I67" s="331">
        <f>'別29'!F14</f>
        <v>0</v>
      </c>
      <c r="J67" s="309"/>
      <c r="K67" s="309"/>
      <c r="L67" s="309"/>
      <c r="M67" s="309"/>
      <c r="N67" s="309"/>
      <c r="O67" s="309"/>
      <c r="P67" s="309"/>
      <c r="Q67" s="309"/>
      <c r="R67" s="329" t="s">
        <v>2</v>
      </c>
      <c r="S67" s="331">
        <f>'別29'!K14</f>
        <v>0</v>
      </c>
      <c r="T67" s="309"/>
      <c r="U67" s="309"/>
      <c r="V67" s="309"/>
      <c r="W67" s="309"/>
      <c r="X67" s="309"/>
      <c r="Y67" s="309"/>
      <c r="Z67" s="309"/>
      <c r="AA67" s="309"/>
      <c r="AB67" s="329" t="s">
        <v>2</v>
      </c>
      <c r="AC67" s="342"/>
      <c r="AD67" s="343"/>
      <c r="AE67" s="343"/>
      <c r="AF67" s="344"/>
      <c r="AG67" s="309">
        <f>'別29'!K20</f>
        <v>0</v>
      </c>
      <c r="AH67" s="309"/>
      <c r="AI67" s="309"/>
      <c r="AJ67" s="309"/>
      <c r="AK67" s="309"/>
      <c r="AL67" s="309"/>
      <c r="AM67" s="309"/>
      <c r="AN67" s="309"/>
      <c r="AO67" s="309"/>
      <c r="AP67" s="311" t="s">
        <v>2</v>
      </c>
    </row>
    <row r="68" spans="4:42" ht="15.75" customHeight="1">
      <c r="D68" s="322"/>
      <c r="E68" s="323"/>
      <c r="F68" s="323"/>
      <c r="G68" s="323"/>
      <c r="H68" s="324"/>
      <c r="I68" s="332"/>
      <c r="J68" s="310"/>
      <c r="K68" s="310"/>
      <c r="L68" s="310"/>
      <c r="M68" s="310"/>
      <c r="N68" s="310"/>
      <c r="O68" s="310"/>
      <c r="P68" s="310"/>
      <c r="Q68" s="310"/>
      <c r="R68" s="330"/>
      <c r="S68" s="332"/>
      <c r="T68" s="310"/>
      <c r="U68" s="310"/>
      <c r="V68" s="310"/>
      <c r="W68" s="310"/>
      <c r="X68" s="310"/>
      <c r="Y68" s="310"/>
      <c r="Z68" s="310"/>
      <c r="AA68" s="310"/>
      <c r="AB68" s="330"/>
      <c r="AC68" s="345"/>
      <c r="AD68" s="346"/>
      <c r="AE68" s="346"/>
      <c r="AF68" s="347"/>
      <c r="AG68" s="310"/>
      <c r="AH68" s="310"/>
      <c r="AI68" s="310"/>
      <c r="AJ68" s="310"/>
      <c r="AK68" s="310"/>
      <c r="AL68" s="310"/>
      <c r="AM68" s="310"/>
      <c r="AN68" s="310"/>
      <c r="AO68" s="310"/>
      <c r="AP68" s="312"/>
    </row>
    <row r="69" spans="4:42" ht="15.75" customHeight="1">
      <c r="D69" s="319" t="s">
        <v>413</v>
      </c>
      <c r="E69" s="320"/>
      <c r="F69" s="320"/>
      <c r="G69" s="320"/>
      <c r="H69" s="321"/>
      <c r="I69" s="325">
        <f>'別29'!G14</f>
        <v>0</v>
      </c>
      <c r="J69" s="326"/>
      <c r="K69" s="326"/>
      <c r="L69" s="326"/>
      <c r="M69" s="326"/>
      <c r="N69" s="326"/>
      <c r="O69" s="326"/>
      <c r="P69" s="326"/>
      <c r="Q69" s="326"/>
      <c r="R69" s="329" t="s">
        <v>2</v>
      </c>
      <c r="S69" s="331">
        <f>'別29'!L14</f>
        <v>0</v>
      </c>
      <c r="T69" s="309"/>
      <c r="U69" s="309"/>
      <c r="V69" s="309"/>
      <c r="W69" s="309"/>
      <c r="X69" s="309"/>
      <c r="Y69" s="309"/>
      <c r="Z69" s="309"/>
      <c r="AA69" s="309"/>
      <c r="AB69" s="329" t="s">
        <v>2</v>
      </c>
      <c r="AC69" s="333"/>
      <c r="AD69" s="334"/>
      <c r="AE69" s="334"/>
      <c r="AF69" s="335"/>
      <c r="AG69" s="309">
        <f>'別29'!L20</f>
        <v>0</v>
      </c>
      <c r="AH69" s="309"/>
      <c r="AI69" s="309"/>
      <c r="AJ69" s="309"/>
      <c r="AK69" s="309"/>
      <c r="AL69" s="309"/>
      <c r="AM69" s="309"/>
      <c r="AN69" s="309"/>
      <c r="AO69" s="309"/>
      <c r="AP69" s="311" t="s">
        <v>2</v>
      </c>
    </row>
    <row r="70" spans="4:42" ht="15.75" customHeight="1">
      <c r="D70" s="322"/>
      <c r="E70" s="323"/>
      <c r="F70" s="323"/>
      <c r="G70" s="323"/>
      <c r="H70" s="324"/>
      <c r="I70" s="327"/>
      <c r="J70" s="328"/>
      <c r="K70" s="328"/>
      <c r="L70" s="328"/>
      <c r="M70" s="328"/>
      <c r="N70" s="328"/>
      <c r="O70" s="328"/>
      <c r="P70" s="328"/>
      <c r="Q70" s="328"/>
      <c r="R70" s="330"/>
      <c r="S70" s="332"/>
      <c r="T70" s="310"/>
      <c r="U70" s="310"/>
      <c r="V70" s="310"/>
      <c r="W70" s="310"/>
      <c r="X70" s="310"/>
      <c r="Y70" s="310"/>
      <c r="Z70" s="310"/>
      <c r="AA70" s="310"/>
      <c r="AB70" s="330"/>
      <c r="AC70" s="336"/>
      <c r="AD70" s="337"/>
      <c r="AE70" s="337"/>
      <c r="AF70" s="338"/>
      <c r="AG70" s="310"/>
      <c r="AH70" s="310"/>
      <c r="AI70" s="310"/>
      <c r="AJ70" s="310"/>
      <c r="AK70" s="310"/>
      <c r="AL70" s="310"/>
      <c r="AM70" s="310"/>
      <c r="AN70" s="310"/>
      <c r="AO70" s="310"/>
      <c r="AP70" s="312"/>
    </row>
    <row r="71" spans="4:44" ht="13.5">
      <c r="D71" s="29" t="s">
        <v>507</v>
      </c>
      <c r="F71" s="287"/>
      <c r="G71" s="287"/>
      <c r="H71" s="313" t="s">
        <v>508</v>
      </c>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287"/>
      <c r="AR71" s="287"/>
    </row>
    <row r="72" spans="5:44" ht="13.5">
      <c r="E72" s="287"/>
      <c r="F72" s="287"/>
      <c r="G72" s="287"/>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287"/>
      <c r="AR72" s="287"/>
    </row>
    <row r="73" spans="4:44" ht="13.5">
      <c r="D73" s="29" t="s">
        <v>509</v>
      </c>
      <c r="F73" s="287"/>
      <c r="G73" s="287"/>
      <c r="H73" s="316" t="s">
        <v>510</v>
      </c>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287"/>
      <c r="AR73" s="287"/>
    </row>
    <row r="74" spans="5:44" ht="13.5">
      <c r="E74" s="287"/>
      <c r="F74" s="287"/>
      <c r="G74" s="28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287"/>
      <c r="AR74" s="287"/>
    </row>
    <row r="75" spans="5:44" ht="13.5">
      <c r="E75" s="194"/>
      <c r="F75" s="194"/>
      <c r="G75" s="194"/>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194"/>
      <c r="AR75" s="194"/>
    </row>
    <row r="76" spans="8:42" ht="13.5">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row>
    <row r="78" ht="15" customHeight="1">
      <c r="C78" s="29" t="s">
        <v>511</v>
      </c>
    </row>
    <row r="79" spans="4:26" ht="19.5" customHeight="1">
      <c r="D79" s="302" t="s">
        <v>512</v>
      </c>
      <c r="E79" s="318"/>
      <c r="F79" s="318"/>
      <c r="G79" s="318"/>
      <c r="H79" s="318"/>
      <c r="I79" s="318"/>
      <c r="J79" s="318"/>
      <c r="K79" s="303"/>
      <c r="L79" s="302" t="s">
        <v>240</v>
      </c>
      <c r="M79" s="318"/>
      <c r="N79" s="303"/>
      <c r="O79" s="300"/>
      <c r="P79" s="301"/>
      <c r="Q79" s="302" t="s">
        <v>237</v>
      </c>
      <c r="R79" s="303"/>
      <c r="S79" s="300"/>
      <c r="T79" s="301"/>
      <c r="U79" s="302" t="s">
        <v>238</v>
      </c>
      <c r="V79" s="303"/>
      <c r="W79" s="300"/>
      <c r="X79" s="301"/>
      <c r="Y79" s="302" t="s">
        <v>239</v>
      </c>
      <c r="Z79" s="303"/>
    </row>
    <row r="80" spans="4:26" ht="19.5" customHeight="1">
      <c r="D80" s="304" t="s">
        <v>513</v>
      </c>
      <c r="E80" s="305"/>
      <c r="F80" s="305"/>
      <c r="G80" s="305"/>
      <c r="H80" s="305"/>
      <c r="I80" s="305"/>
      <c r="J80" s="305"/>
      <c r="K80" s="306"/>
      <c r="L80" s="304" t="s">
        <v>240</v>
      </c>
      <c r="M80" s="305"/>
      <c r="N80" s="306"/>
      <c r="O80" s="307"/>
      <c r="P80" s="308"/>
      <c r="Q80" s="304" t="s">
        <v>237</v>
      </c>
      <c r="R80" s="306"/>
      <c r="S80" s="307"/>
      <c r="T80" s="308"/>
      <c r="U80" s="304" t="s">
        <v>238</v>
      </c>
      <c r="V80" s="306"/>
      <c r="W80" s="307"/>
      <c r="X80" s="308"/>
      <c r="Y80" s="304" t="s">
        <v>239</v>
      </c>
      <c r="Z80" s="306"/>
    </row>
    <row r="83" ht="13.5">
      <c r="AF83" s="29" t="s">
        <v>514</v>
      </c>
    </row>
  </sheetData>
  <sheetProtection password="A6B0" sheet="1" formatCells="0" formatColumns="0" formatRows="0" insertColumns="0" insertRows="0" insertHyperlinks="0" deleteColumns="0" deleteRows="0" sort="0" autoFilter="0" pivotTables="0"/>
  <mergeCells count="126">
    <mergeCell ref="C2:T2"/>
    <mergeCell ref="C3:D4"/>
    <mergeCell ref="E3:F4"/>
    <mergeCell ref="G3:H4"/>
    <mergeCell ref="I3:J4"/>
    <mergeCell ref="K3:L4"/>
    <mergeCell ref="M3:N4"/>
    <mergeCell ref="O3:P4"/>
    <mergeCell ref="Q3:R4"/>
    <mergeCell ref="S3:T4"/>
    <mergeCell ref="AI5:AP5"/>
    <mergeCell ref="AI6:AP6"/>
    <mergeCell ref="O11:T11"/>
    <mergeCell ref="U11:AM12"/>
    <mergeCell ref="AN11:AP14"/>
    <mergeCell ref="U13:AM13"/>
    <mergeCell ref="U14:AM14"/>
    <mergeCell ref="A17:AR17"/>
    <mergeCell ref="A18:AR18"/>
    <mergeCell ref="C21:AP22"/>
    <mergeCell ref="A24:AR24"/>
    <mergeCell ref="E28:AP30"/>
    <mergeCell ref="E32:AP37"/>
    <mergeCell ref="E40:AP41"/>
    <mergeCell ref="D45:H46"/>
    <mergeCell ref="I45:R46"/>
    <mergeCell ref="S45:AB46"/>
    <mergeCell ref="AC45:AF46"/>
    <mergeCell ref="AG45:AP46"/>
    <mergeCell ref="I47:Q48"/>
    <mergeCell ref="R47:R48"/>
    <mergeCell ref="S47:AA48"/>
    <mergeCell ref="AB47:AB48"/>
    <mergeCell ref="AC47:AF54"/>
    <mergeCell ref="D51:H52"/>
    <mergeCell ref="I51:Q52"/>
    <mergeCell ref="R51:R52"/>
    <mergeCell ref="S51:AA52"/>
    <mergeCell ref="D53:H54"/>
    <mergeCell ref="AG47:AO48"/>
    <mergeCell ref="AP47:AP48"/>
    <mergeCell ref="D49:H50"/>
    <mergeCell ref="I49:Q50"/>
    <mergeCell ref="R49:R50"/>
    <mergeCell ref="S49:AA50"/>
    <mergeCell ref="AB49:AB50"/>
    <mergeCell ref="AG49:AO50"/>
    <mergeCell ref="AP49:AP50"/>
    <mergeCell ref="D47:H48"/>
    <mergeCell ref="I53:Q54"/>
    <mergeCell ref="R53:R54"/>
    <mergeCell ref="S53:AA54"/>
    <mergeCell ref="AB53:AB54"/>
    <mergeCell ref="AG53:AO54"/>
    <mergeCell ref="S55:AA56"/>
    <mergeCell ref="AB55:AB56"/>
    <mergeCell ref="AC55:AF56"/>
    <mergeCell ref="AB51:AB52"/>
    <mergeCell ref="AG51:AO52"/>
    <mergeCell ref="AP51:AP52"/>
    <mergeCell ref="AP53:AP54"/>
    <mergeCell ref="AG55:AO56"/>
    <mergeCell ref="AP55:AP56"/>
    <mergeCell ref="D59:H60"/>
    <mergeCell ref="I59:R60"/>
    <mergeCell ref="S59:AB60"/>
    <mergeCell ref="AC59:AF60"/>
    <mergeCell ref="AG59:AP60"/>
    <mergeCell ref="D55:H56"/>
    <mergeCell ref="I55:Q56"/>
    <mergeCell ref="R55:R56"/>
    <mergeCell ref="I61:Q62"/>
    <mergeCell ref="R61:R62"/>
    <mergeCell ref="S61:AA62"/>
    <mergeCell ref="AB61:AB62"/>
    <mergeCell ref="AC61:AF68"/>
    <mergeCell ref="D65:H66"/>
    <mergeCell ref="I65:Q66"/>
    <mergeCell ref="R65:R66"/>
    <mergeCell ref="S65:AA66"/>
    <mergeCell ref="AB65:AB66"/>
    <mergeCell ref="AG61:AO62"/>
    <mergeCell ref="AP61:AP62"/>
    <mergeCell ref="D63:H64"/>
    <mergeCell ref="I63:Q64"/>
    <mergeCell ref="R63:R64"/>
    <mergeCell ref="S63:AA64"/>
    <mergeCell ref="AB63:AB64"/>
    <mergeCell ref="AG63:AO64"/>
    <mergeCell ref="AP63:AP64"/>
    <mergeCell ref="D61:H62"/>
    <mergeCell ref="AG65:AO66"/>
    <mergeCell ref="AP65:AP66"/>
    <mergeCell ref="D67:H68"/>
    <mergeCell ref="I67:Q68"/>
    <mergeCell ref="R67:R68"/>
    <mergeCell ref="S67:AA68"/>
    <mergeCell ref="AB67:AB68"/>
    <mergeCell ref="AG67:AO68"/>
    <mergeCell ref="AP67:AP68"/>
    <mergeCell ref="D69:H70"/>
    <mergeCell ref="I69:Q70"/>
    <mergeCell ref="R69:R70"/>
    <mergeCell ref="S69:AA70"/>
    <mergeCell ref="AB69:AB70"/>
    <mergeCell ref="AC69:AF70"/>
    <mergeCell ref="AG69:AO70"/>
    <mergeCell ref="AP69:AP70"/>
    <mergeCell ref="H71:AP72"/>
    <mergeCell ref="H73:AP76"/>
    <mergeCell ref="D79:K79"/>
    <mergeCell ref="L79:N79"/>
    <mergeCell ref="O79:P79"/>
    <mergeCell ref="Q79:R79"/>
    <mergeCell ref="S79:T79"/>
    <mergeCell ref="U79:V79"/>
    <mergeCell ref="W79:X79"/>
    <mergeCell ref="Y79:Z79"/>
    <mergeCell ref="D80:K80"/>
    <mergeCell ref="L80:N80"/>
    <mergeCell ref="O80:P80"/>
    <mergeCell ref="Q80:R80"/>
    <mergeCell ref="S80:T80"/>
    <mergeCell ref="U80:V80"/>
    <mergeCell ref="W80:X80"/>
    <mergeCell ref="Y80:Z80"/>
  </mergeCells>
  <dataValidations count="2">
    <dataValidation allowBlank="1" showInputMessage="1" showErrorMessage="1" imeMode="halfAlpha" sqref="AR4:AR5 AI5:AP6 AK8:AR8 AQ5"/>
    <dataValidation type="list" allowBlank="1" showInputMessage="1" showErrorMessage="1" sqref="AC47:AF54">
      <formula1>"'1/3,'1/4"</formula1>
    </dataValidation>
  </dataValidations>
  <printOptions/>
  <pageMargins left="0.5118110236220472" right="0.4724409448818898" top="0.5905511811023623" bottom="0.3937007874015748" header="0.31496062992125984" footer="0.31496062992125984"/>
  <pageSetup horizontalDpi="600" verticalDpi="600" orientation="portrait" paperSize="9" r:id="rId2"/>
  <rowBreaks count="1" manualBreakCount="1">
    <brk id="57" max="43" man="1"/>
  </rowBreaks>
  <drawing r:id="rId1"/>
</worksheet>
</file>

<file path=xl/worksheets/sheet20.xml><?xml version="1.0" encoding="utf-8"?>
<worksheet xmlns="http://schemas.openxmlformats.org/spreadsheetml/2006/main" xmlns:r="http://schemas.openxmlformats.org/officeDocument/2006/relationships">
  <dimension ref="A1:AR49"/>
  <sheetViews>
    <sheetView view="pageBreakPreview" zoomScaleSheetLayoutView="100" zoomScalePageLayoutView="0" workbookViewId="0" topLeftCell="A1">
      <selection activeCell="AT23" sqref="AT23"/>
    </sheetView>
  </sheetViews>
  <sheetFormatPr defaultColWidth="9.00390625" defaultRowHeight="13.5"/>
  <cols>
    <col min="1" max="44" width="2.125" style="34" customWidth="1"/>
    <col min="45" max="16384" width="9.00390625" style="34" customWidth="1"/>
  </cols>
  <sheetData>
    <row r="1" ht="13.5">
      <c r="C1" s="34" t="s">
        <v>628</v>
      </c>
    </row>
    <row r="2" spans="3:44" ht="13.5">
      <c r="C2" s="988" t="s">
        <v>489</v>
      </c>
      <c r="D2" s="989"/>
      <c r="E2" s="989"/>
      <c r="F2" s="989"/>
      <c r="G2" s="989"/>
      <c r="H2" s="989"/>
      <c r="I2" s="989"/>
      <c r="J2" s="989"/>
      <c r="K2" s="989"/>
      <c r="L2" s="989"/>
      <c r="M2" s="989"/>
      <c r="N2" s="989"/>
      <c r="O2" s="989"/>
      <c r="P2" s="989"/>
      <c r="Q2" s="989"/>
      <c r="R2" s="989"/>
      <c r="S2" s="989"/>
      <c r="T2" s="990"/>
      <c r="AC2" s="50"/>
      <c r="AD2" s="50"/>
      <c r="AE2" s="50"/>
      <c r="AF2" s="50"/>
      <c r="AG2" s="50"/>
      <c r="AH2" s="50"/>
      <c r="AI2" s="50"/>
      <c r="AJ2" s="50"/>
      <c r="AK2" s="50"/>
      <c r="AL2" s="50"/>
      <c r="AM2" s="50"/>
      <c r="AN2" s="50"/>
      <c r="AO2" s="50"/>
      <c r="AP2" s="50"/>
      <c r="AQ2" s="50"/>
      <c r="AR2" s="50"/>
    </row>
    <row r="3" spans="3:44" ht="13.5">
      <c r="C3" s="991"/>
      <c r="D3" s="992"/>
      <c r="E3" s="995"/>
      <c r="F3" s="995"/>
      <c r="G3" s="995"/>
      <c r="H3" s="995"/>
      <c r="I3" s="995"/>
      <c r="J3" s="995"/>
      <c r="K3" s="995"/>
      <c r="L3" s="995"/>
      <c r="M3" s="997"/>
      <c r="N3" s="992"/>
      <c r="O3" s="999"/>
      <c r="P3" s="1000"/>
      <c r="Q3" s="999"/>
      <c r="R3" s="1003"/>
      <c r="S3" s="1000"/>
      <c r="T3" s="1005"/>
      <c r="AC3" s="51"/>
      <c r="AD3" s="51"/>
      <c r="AE3" s="51"/>
      <c r="AF3" s="51"/>
      <c r="AG3" s="51"/>
      <c r="AH3" s="51"/>
      <c r="AI3" s="51"/>
      <c r="AJ3" s="51"/>
      <c r="AK3" s="51"/>
      <c r="AL3" s="51"/>
      <c r="AM3" s="51"/>
      <c r="AN3" s="51"/>
      <c r="AO3" s="51"/>
      <c r="AP3" s="51"/>
      <c r="AQ3" s="51"/>
      <c r="AR3" s="51"/>
    </row>
    <row r="4" spans="3:32" ht="13.5">
      <c r="C4" s="993"/>
      <c r="D4" s="994"/>
      <c r="E4" s="996"/>
      <c r="F4" s="996"/>
      <c r="G4" s="996"/>
      <c r="H4" s="996"/>
      <c r="I4" s="996"/>
      <c r="J4" s="996"/>
      <c r="K4" s="996"/>
      <c r="L4" s="996"/>
      <c r="M4" s="998"/>
      <c r="N4" s="994"/>
      <c r="O4" s="1001"/>
      <c r="P4" s="1002"/>
      <c r="Q4" s="1001"/>
      <c r="R4" s="1004"/>
      <c r="S4" s="1002"/>
      <c r="T4" s="997"/>
      <c r="AC4" s="51"/>
      <c r="AD4" s="51"/>
      <c r="AE4" s="51"/>
      <c r="AF4" s="51"/>
    </row>
    <row r="5" spans="29:43" ht="13.5">
      <c r="AC5" s="51"/>
      <c r="AD5" s="51"/>
      <c r="AE5" s="51"/>
      <c r="AF5" s="52"/>
      <c r="AG5" s="51"/>
      <c r="AI5" s="33"/>
      <c r="AJ5" s="33"/>
      <c r="AK5" s="33"/>
      <c r="AL5" s="33"/>
      <c r="AM5" s="33"/>
      <c r="AN5" s="33"/>
      <c r="AO5" s="33"/>
      <c r="AP5" s="33"/>
      <c r="AQ5" s="51"/>
    </row>
    <row r="6" spans="29:42" ht="13.5">
      <c r="AC6" s="51"/>
      <c r="AD6" s="51"/>
      <c r="AE6" s="51"/>
      <c r="AF6" s="78"/>
      <c r="AG6" s="53"/>
      <c r="AH6" s="53"/>
      <c r="AI6" s="1006" t="s">
        <v>251</v>
      </c>
      <c r="AJ6" s="1006"/>
      <c r="AK6" s="1006"/>
      <c r="AL6" s="1006"/>
      <c r="AM6" s="1006"/>
      <c r="AN6" s="1006"/>
      <c r="AO6" s="1006"/>
      <c r="AP6" s="1006"/>
    </row>
    <row r="7" spans="29:42" ht="13.5">
      <c r="AC7" s="51"/>
      <c r="AD7" s="51"/>
      <c r="AE7" s="51"/>
      <c r="AF7" s="71"/>
      <c r="AG7" s="72"/>
      <c r="AH7" s="72"/>
      <c r="AI7" s="73"/>
      <c r="AJ7" s="73"/>
      <c r="AK7" s="73"/>
      <c r="AL7" s="73"/>
      <c r="AM7" s="73"/>
      <c r="AN7" s="73"/>
      <c r="AO7" s="73"/>
      <c r="AP7" s="73"/>
    </row>
    <row r="8" spans="3:44" ht="13.5">
      <c r="C8" s="34" t="s">
        <v>405</v>
      </c>
      <c r="AC8" s="51"/>
      <c r="AD8" s="51"/>
      <c r="AE8" s="51"/>
      <c r="AF8" s="51"/>
      <c r="AG8" s="51"/>
      <c r="AH8" s="51"/>
      <c r="AI8" s="51"/>
      <c r="AJ8" s="51"/>
      <c r="AK8" s="51"/>
      <c r="AL8" s="51"/>
      <c r="AM8" s="51"/>
      <c r="AN8" s="51"/>
      <c r="AO8" s="51"/>
      <c r="AP8" s="51"/>
      <c r="AQ8" s="51"/>
      <c r="AR8" s="51"/>
    </row>
    <row r="9" spans="29:44" ht="13.5">
      <c r="AC9" s="51"/>
      <c r="AD9" s="51"/>
      <c r="AE9" s="51"/>
      <c r="AF9" s="51"/>
      <c r="AG9" s="51"/>
      <c r="AH9" s="51"/>
      <c r="AI9" s="51"/>
      <c r="AJ9" s="51"/>
      <c r="AK9" s="51"/>
      <c r="AL9" s="51"/>
      <c r="AM9" s="51"/>
      <c r="AN9" s="51"/>
      <c r="AO9" s="51"/>
      <c r="AP9" s="51"/>
      <c r="AQ9" s="51"/>
      <c r="AR9" s="51"/>
    </row>
    <row r="10" spans="29:44" ht="13.5">
      <c r="AC10" s="51"/>
      <c r="AD10" s="51"/>
      <c r="AE10" s="51"/>
      <c r="AF10" s="51"/>
      <c r="AG10" s="51"/>
      <c r="AH10" s="51"/>
      <c r="AI10" s="51"/>
      <c r="AJ10" s="51"/>
      <c r="AK10" s="51"/>
      <c r="AL10" s="51"/>
      <c r="AM10" s="51"/>
      <c r="AN10" s="51"/>
      <c r="AO10" s="51"/>
      <c r="AP10" s="51"/>
      <c r="AQ10" s="51"/>
      <c r="AR10" s="51"/>
    </row>
    <row r="11" spans="15:42" s="32" customFormat="1" ht="13.5" customHeight="1">
      <c r="O11" s="1007" t="s">
        <v>490</v>
      </c>
      <c r="P11" s="1007"/>
      <c r="Q11" s="1007"/>
      <c r="R11" s="1007"/>
      <c r="S11" s="1007"/>
      <c r="T11" s="1007"/>
      <c r="U11" s="1008" t="s">
        <v>236</v>
      </c>
      <c r="V11" s="1008"/>
      <c r="W11" s="1008"/>
      <c r="X11" s="1008"/>
      <c r="Y11" s="1008"/>
      <c r="Z11" s="1008"/>
      <c r="AA11" s="1008"/>
      <c r="AB11" s="1008"/>
      <c r="AC11" s="1008"/>
      <c r="AD11" s="1008"/>
      <c r="AE11" s="1008"/>
      <c r="AF11" s="1008"/>
      <c r="AG11" s="1008"/>
      <c r="AH11" s="1008"/>
      <c r="AI11" s="1008"/>
      <c r="AJ11" s="1008"/>
      <c r="AK11" s="1008"/>
      <c r="AL11" s="1008"/>
      <c r="AM11" s="1008"/>
      <c r="AN11" s="1009" t="s">
        <v>1</v>
      </c>
      <c r="AO11" s="1009"/>
      <c r="AP11" s="1009"/>
    </row>
    <row r="12" spans="21:42" s="32" customFormat="1" ht="13.5" customHeight="1">
      <c r="U12" s="1008"/>
      <c r="V12" s="1008"/>
      <c r="W12" s="1008"/>
      <c r="X12" s="1008"/>
      <c r="Y12" s="1008"/>
      <c r="Z12" s="1008"/>
      <c r="AA12" s="1008"/>
      <c r="AB12" s="1008"/>
      <c r="AC12" s="1008"/>
      <c r="AD12" s="1008"/>
      <c r="AE12" s="1008"/>
      <c r="AF12" s="1008"/>
      <c r="AG12" s="1008"/>
      <c r="AH12" s="1008"/>
      <c r="AI12" s="1008"/>
      <c r="AJ12" s="1008"/>
      <c r="AK12" s="1008"/>
      <c r="AL12" s="1008"/>
      <c r="AM12" s="1008"/>
      <c r="AN12" s="1009"/>
      <c r="AO12" s="1009"/>
      <c r="AP12" s="1009"/>
    </row>
    <row r="13" spans="21:42" s="32" customFormat="1" ht="13.5">
      <c r="U13" s="1010" t="s">
        <v>399</v>
      </c>
      <c r="V13" s="1010"/>
      <c r="W13" s="1010"/>
      <c r="X13" s="1010"/>
      <c r="Y13" s="1010"/>
      <c r="Z13" s="1010"/>
      <c r="AA13" s="1010"/>
      <c r="AB13" s="1010"/>
      <c r="AC13" s="1010"/>
      <c r="AD13" s="1010"/>
      <c r="AE13" s="1010"/>
      <c r="AF13" s="1010"/>
      <c r="AG13" s="1010"/>
      <c r="AH13" s="1010"/>
      <c r="AI13" s="1010"/>
      <c r="AJ13" s="1010"/>
      <c r="AK13" s="1010"/>
      <c r="AL13" s="1010"/>
      <c r="AM13" s="1010"/>
      <c r="AN13" s="1009"/>
      <c r="AO13" s="1009"/>
      <c r="AP13" s="1009"/>
    </row>
    <row r="14" spans="21:42" s="32" customFormat="1" ht="15.75" customHeight="1">
      <c r="U14" s="1010" t="s">
        <v>400</v>
      </c>
      <c r="V14" s="1010"/>
      <c r="W14" s="1010"/>
      <c r="X14" s="1010"/>
      <c r="Y14" s="1010"/>
      <c r="Z14" s="1010"/>
      <c r="AA14" s="1010"/>
      <c r="AB14" s="1010"/>
      <c r="AC14" s="1010"/>
      <c r="AD14" s="1010"/>
      <c r="AE14" s="1010"/>
      <c r="AF14" s="1010"/>
      <c r="AG14" s="1010"/>
      <c r="AH14" s="1010"/>
      <c r="AI14" s="1010"/>
      <c r="AJ14" s="1010"/>
      <c r="AK14" s="1010"/>
      <c r="AL14" s="1010"/>
      <c r="AM14" s="1010"/>
      <c r="AN14" s="1009"/>
      <c r="AO14" s="1009"/>
      <c r="AP14" s="1009"/>
    </row>
    <row r="15" spans="21:42" ht="12.75" customHeight="1">
      <c r="U15" s="33"/>
      <c r="V15" s="53"/>
      <c r="W15" s="53"/>
      <c r="X15" s="53"/>
      <c r="Y15" s="53"/>
      <c r="Z15" s="53"/>
      <c r="AA15" s="53"/>
      <c r="AB15" s="53"/>
      <c r="AC15" s="53"/>
      <c r="AD15" s="53"/>
      <c r="AE15" s="53"/>
      <c r="AF15" s="53"/>
      <c r="AG15" s="53"/>
      <c r="AH15" s="53"/>
      <c r="AI15" s="53"/>
      <c r="AJ15" s="53"/>
      <c r="AK15" s="53"/>
      <c r="AL15" s="53"/>
      <c r="AM15" s="53"/>
      <c r="AN15" s="54"/>
      <c r="AO15" s="54"/>
      <c r="AP15" s="54"/>
    </row>
    <row r="16" spans="21:42" ht="12.75" customHeight="1">
      <c r="U16" s="33"/>
      <c r="V16" s="53"/>
      <c r="W16" s="53"/>
      <c r="X16" s="53"/>
      <c r="Y16" s="53"/>
      <c r="Z16" s="53"/>
      <c r="AA16" s="53"/>
      <c r="AB16" s="53"/>
      <c r="AC16" s="53"/>
      <c r="AD16" s="53"/>
      <c r="AE16" s="53"/>
      <c r="AF16" s="53"/>
      <c r="AG16" s="53"/>
      <c r="AH16" s="53"/>
      <c r="AI16" s="53"/>
      <c r="AJ16" s="53"/>
      <c r="AK16" s="53"/>
      <c r="AL16" s="53"/>
      <c r="AM16" s="53"/>
      <c r="AN16" s="54"/>
      <c r="AO16" s="54"/>
      <c r="AP16" s="54"/>
    </row>
    <row r="17" spans="1:44" ht="19.5" customHeight="1">
      <c r="A17" s="1012" t="s">
        <v>642</v>
      </c>
      <c r="B17" s="1012"/>
      <c r="C17" s="1012"/>
      <c r="D17" s="1012"/>
      <c r="E17" s="1012"/>
      <c r="F17" s="1012"/>
      <c r="G17" s="1012"/>
      <c r="H17" s="1012"/>
      <c r="I17" s="1012"/>
      <c r="J17" s="1012"/>
      <c r="K17" s="1012"/>
      <c r="L17" s="1012"/>
      <c r="M17" s="1012"/>
      <c r="N17" s="1012"/>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row>
    <row r="18" spans="1:44" ht="19.5" customHeight="1">
      <c r="A18" s="1013" t="s">
        <v>629</v>
      </c>
      <c r="B18" s="1013"/>
      <c r="C18" s="1013"/>
      <c r="D18" s="1013"/>
      <c r="E18" s="1013"/>
      <c r="F18" s="1013"/>
      <c r="G18" s="1013"/>
      <c r="H18" s="1013"/>
      <c r="I18" s="1013"/>
      <c r="J18" s="1013"/>
      <c r="K18" s="1013"/>
      <c r="L18" s="1013"/>
      <c r="M18" s="1013"/>
      <c r="N18" s="1013"/>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c r="AJ18" s="1013"/>
      <c r="AK18" s="1013"/>
      <c r="AL18" s="1013"/>
      <c r="AM18" s="1013"/>
      <c r="AN18" s="1013"/>
      <c r="AO18" s="1013"/>
      <c r="AP18" s="1013"/>
      <c r="AQ18" s="1013"/>
      <c r="AR18" s="1013"/>
    </row>
    <row r="19" spans="1:44" s="32" customFormat="1" ht="12.75" customHeight="1">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row>
    <row r="20" spans="1:44" s="32" customFormat="1" ht="12.75" customHeight="1">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row>
    <row r="21" spans="2:44" s="32" customFormat="1" ht="15.75" customHeight="1">
      <c r="B21" s="75"/>
      <c r="C21" s="1008" t="s">
        <v>630</v>
      </c>
      <c r="D21" s="1014"/>
      <c r="E21" s="1014"/>
      <c r="F21" s="1014"/>
      <c r="G21" s="1014"/>
      <c r="H21" s="1014"/>
      <c r="I21" s="1014"/>
      <c r="J21" s="1014"/>
      <c r="K21" s="1014"/>
      <c r="L21" s="1014"/>
      <c r="M21" s="1014"/>
      <c r="N21" s="1014"/>
      <c r="O21" s="1014"/>
      <c r="P21" s="1014"/>
      <c r="Q21" s="1014"/>
      <c r="R21" s="1014"/>
      <c r="S21" s="1014"/>
      <c r="T21" s="1014"/>
      <c r="U21" s="1014"/>
      <c r="V21" s="1014"/>
      <c r="W21" s="1014"/>
      <c r="X21" s="1014"/>
      <c r="Y21" s="1014"/>
      <c r="Z21" s="1014"/>
      <c r="AA21" s="1014"/>
      <c r="AB21" s="1014"/>
      <c r="AC21" s="1014"/>
      <c r="AD21" s="1014"/>
      <c r="AE21" s="1014"/>
      <c r="AF21" s="1014"/>
      <c r="AG21" s="1014"/>
      <c r="AH21" s="1014"/>
      <c r="AI21" s="1014"/>
      <c r="AJ21" s="1014"/>
      <c r="AK21" s="1014"/>
      <c r="AL21" s="1014"/>
      <c r="AM21" s="1014"/>
      <c r="AN21" s="1014"/>
      <c r="AO21" s="1014"/>
      <c r="AP21" s="1014"/>
      <c r="AQ21" s="75"/>
      <c r="AR21" s="75"/>
    </row>
    <row r="22" spans="1:44" s="32" customFormat="1" ht="15.75" customHeight="1">
      <c r="A22" s="75"/>
      <c r="B22" s="75"/>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75"/>
      <c r="AR22" s="75"/>
    </row>
    <row r="23" spans="1:44" s="32" customFormat="1" ht="12.75" customHeight="1">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row>
    <row r="24" spans="1:44" s="32" customFormat="1" ht="15" customHeight="1">
      <c r="A24" s="1011" t="s">
        <v>0</v>
      </c>
      <c r="B24" s="1011"/>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row>
    <row r="25" s="32" customFormat="1" ht="15" customHeight="1"/>
    <row r="26" spans="3:43" s="32" customFormat="1" ht="15" customHeight="1">
      <c r="C26" s="32" t="s">
        <v>631</v>
      </c>
      <c r="AB26" s="987"/>
      <c r="AC26" s="987"/>
      <c r="AD26" s="987"/>
      <c r="AE26" s="987"/>
      <c r="AF26" s="987"/>
      <c r="AG26" s="987"/>
      <c r="AH26" s="987"/>
      <c r="AI26" s="987"/>
      <c r="AJ26" s="987"/>
      <c r="AK26" s="987"/>
      <c r="AL26" s="34" t="s">
        <v>2</v>
      </c>
      <c r="AM26" s="34"/>
      <c r="AN26" s="34"/>
      <c r="AO26" s="34"/>
      <c r="AP26" s="34"/>
      <c r="AQ26" s="53"/>
    </row>
    <row r="27" spans="30:42" s="32" customFormat="1" ht="12.75" customHeight="1">
      <c r="AD27" s="33"/>
      <c r="AE27" s="53"/>
      <c r="AF27" s="53"/>
      <c r="AG27" s="53"/>
      <c r="AH27" s="53"/>
      <c r="AI27" s="53"/>
      <c r="AJ27" s="53"/>
      <c r="AK27" s="53"/>
      <c r="AL27" s="53"/>
      <c r="AM27" s="53"/>
      <c r="AN27" s="53"/>
      <c r="AO27" s="53"/>
      <c r="AP27" s="34"/>
    </row>
    <row r="28" spans="1:44" s="32" customFormat="1" ht="13.5" customHeight="1">
      <c r="A28" s="74"/>
      <c r="B28" s="74"/>
      <c r="C28" s="74"/>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row>
    <row r="29" spans="3:44" s="32" customFormat="1" ht="15" customHeight="1">
      <c r="C29" s="34" t="s">
        <v>632</v>
      </c>
      <c r="D29" s="33"/>
      <c r="E29" s="33"/>
      <c r="F29" s="33"/>
      <c r="G29" s="33"/>
      <c r="H29" s="33"/>
      <c r="I29" s="33"/>
      <c r="J29" s="33"/>
      <c r="K29" s="33"/>
      <c r="L29" s="33"/>
      <c r="M29" s="33"/>
      <c r="N29" s="33"/>
      <c r="O29" s="33"/>
      <c r="P29" s="33"/>
      <c r="Q29" s="33"/>
      <c r="R29" s="33"/>
      <c r="S29" s="33"/>
      <c r="T29" s="33"/>
      <c r="U29" s="33"/>
      <c r="V29" s="33"/>
      <c r="W29" s="33"/>
      <c r="X29" s="33"/>
      <c r="Y29" s="33"/>
      <c r="Z29" s="33"/>
      <c r="AA29" s="1011" t="s">
        <v>643</v>
      </c>
      <c r="AB29" s="1011"/>
      <c r="AC29" s="1011"/>
      <c r="AD29" s="1011"/>
      <c r="AE29" s="1011"/>
      <c r="AF29" s="1011"/>
      <c r="AG29" s="1011"/>
      <c r="AH29" s="1011"/>
      <c r="AI29" s="1011"/>
      <c r="AJ29" s="1011"/>
      <c r="AK29" s="1011"/>
      <c r="AL29" s="1011"/>
      <c r="AM29" s="1011"/>
      <c r="AN29" s="33"/>
      <c r="AO29" s="33"/>
      <c r="AP29" s="33"/>
      <c r="AQ29" s="53"/>
      <c r="AR29" s="34"/>
    </row>
    <row r="30" spans="3:43" s="32" customFormat="1" ht="12.7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4"/>
      <c r="AQ30" s="53"/>
    </row>
    <row r="31" spans="3:31" s="32" customFormat="1" ht="13.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3:43" s="32" customFormat="1" ht="15" customHeight="1">
      <c r="C32" s="34" t="s">
        <v>633</v>
      </c>
      <c r="D32" s="33"/>
      <c r="E32" s="33"/>
      <c r="F32" s="33"/>
      <c r="G32" s="33"/>
      <c r="H32" s="33"/>
      <c r="I32" s="33"/>
      <c r="J32" s="33"/>
      <c r="K32" s="33"/>
      <c r="L32" s="33"/>
      <c r="M32" s="33"/>
      <c r="N32" s="33"/>
      <c r="O32" s="33"/>
      <c r="P32" s="33"/>
      <c r="Q32" s="33"/>
      <c r="R32" s="33"/>
      <c r="S32" s="33"/>
      <c r="T32" s="33"/>
      <c r="U32" s="33"/>
      <c r="V32" s="33"/>
      <c r="W32" s="33"/>
      <c r="X32" s="33"/>
      <c r="Y32" s="33"/>
      <c r="Z32" s="33"/>
      <c r="AA32" s="33"/>
      <c r="AB32" s="987"/>
      <c r="AC32" s="987"/>
      <c r="AD32" s="987"/>
      <c r="AE32" s="987"/>
      <c r="AF32" s="987"/>
      <c r="AG32" s="987"/>
      <c r="AH32" s="987"/>
      <c r="AI32" s="987"/>
      <c r="AJ32" s="987"/>
      <c r="AK32" s="987"/>
      <c r="AL32" s="34" t="s">
        <v>2</v>
      </c>
      <c r="AM32" s="33"/>
      <c r="AN32" s="33"/>
      <c r="AO32" s="34"/>
      <c r="AP32" s="34"/>
      <c r="AQ32" s="53"/>
    </row>
    <row r="33" spans="3:43" s="32" customFormat="1" ht="12.7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4"/>
      <c r="AQ33" s="53"/>
    </row>
    <row r="34" s="32" customFormat="1" ht="13.5"/>
    <row r="35" spans="3:43" s="32" customFormat="1" ht="15" customHeight="1">
      <c r="C35" s="32" t="s">
        <v>634</v>
      </c>
      <c r="AF35" s="33"/>
      <c r="AG35" s="33"/>
      <c r="AH35" s="33"/>
      <c r="AI35" s="33"/>
      <c r="AJ35" s="33"/>
      <c r="AK35" s="33"/>
      <c r="AL35" s="33"/>
      <c r="AM35" s="33"/>
      <c r="AN35" s="33"/>
      <c r="AO35" s="33"/>
      <c r="AP35" s="34"/>
      <c r="AQ35" s="53"/>
    </row>
    <row r="36" spans="3:43" s="32" customFormat="1" ht="15" customHeight="1">
      <c r="C36" s="33"/>
      <c r="D36" s="33"/>
      <c r="E36" s="34" t="s">
        <v>635</v>
      </c>
      <c r="F36" s="33"/>
      <c r="G36" s="33"/>
      <c r="H36" s="33"/>
      <c r="I36" s="33"/>
      <c r="J36" s="33"/>
      <c r="K36" s="33"/>
      <c r="L36" s="33"/>
      <c r="M36" s="33"/>
      <c r="N36" s="33"/>
      <c r="O36" s="33"/>
      <c r="P36" s="33"/>
      <c r="Q36" s="33"/>
      <c r="R36" s="33"/>
      <c r="S36" s="33"/>
      <c r="T36" s="33"/>
      <c r="U36" s="33"/>
      <c r="V36" s="33"/>
      <c r="W36" s="33"/>
      <c r="X36" s="33"/>
      <c r="Y36" s="33"/>
      <c r="Z36" s="33"/>
      <c r="AA36" s="1011" t="s">
        <v>643</v>
      </c>
      <c r="AB36" s="1011"/>
      <c r="AC36" s="1011"/>
      <c r="AD36" s="1011"/>
      <c r="AE36" s="1011"/>
      <c r="AF36" s="1011"/>
      <c r="AG36" s="1011"/>
      <c r="AH36" s="1011"/>
      <c r="AI36" s="1011"/>
      <c r="AJ36" s="1011"/>
      <c r="AK36" s="1011"/>
      <c r="AL36" s="1011"/>
      <c r="AM36" s="1011"/>
      <c r="AN36" s="33"/>
      <c r="AO36" s="33"/>
      <c r="AP36" s="33"/>
      <c r="AQ36" s="53"/>
    </row>
    <row r="37" spans="5:42" s="32" customFormat="1" ht="15" customHeight="1">
      <c r="E37" s="32" t="s">
        <v>636</v>
      </c>
      <c r="AB37" s="987"/>
      <c r="AC37" s="987"/>
      <c r="AD37" s="987"/>
      <c r="AE37" s="987"/>
      <c r="AF37" s="987"/>
      <c r="AG37" s="987"/>
      <c r="AH37" s="987"/>
      <c r="AI37" s="987"/>
      <c r="AJ37" s="987"/>
      <c r="AK37" s="987"/>
      <c r="AL37" s="34" t="s">
        <v>2</v>
      </c>
      <c r="AM37" s="34"/>
      <c r="AN37" s="34"/>
      <c r="AO37" s="34"/>
      <c r="AP37" s="34"/>
    </row>
    <row r="38" spans="2:44" ht="15" customHeight="1">
      <c r="B38" s="55"/>
      <c r="C38" s="55"/>
      <c r="D38" s="55"/>
      <c r="E38" s="76" t="s">
        <v>637</v>
      </c>
      <c r="F38" s="55"/>
      <c r="G38" s="55"/>
      <c r="H38" s="55"/>
      <c r="I38" s="55"/>
      <c r="J38" s="55"/>
      <c r="K38" s="55"/>
      <c r="L38" s="55"/>
      <c r="M38" s="55"/>
      <c r="N38" s="55"/>
      <c r="O38" s="55"/>
      <c r="P38" s="55"/>
      <c r="Q38" s="55"/>
      <c r="R38" s="55"/>
      <c r="S38" s="55"/>
      <c r="T38" s="55"/>
      <c r="U38" s="55"/>
      <c r="V38" s="55"/>
      <c r="W38" s="55"/>
      <c r="X38" s="55"/>
      <c r="Y38" s="55"/>
      <c r="Z38" s="55"/>
      <c r="AA38" s="55"/>
      <c r="AB38" s="987"/>
      <c r="AC38" s="987"/>
      <c r="AD38" s="987"/>
      <c r="AE38" s="987"/>
      <c r="AF38" s="987"/>
      <c r="AG38" s="987"/>
      <c r="AH38" s="987"/>
      <c r="AI38" s="987"/>
      <c r="AJ38" s="987"/>
      <c r="AK38" s="987"/>
      <c r="AL38" s="34" t="s">
        <v>2</v>
      </c>
      <c r="AQ38" s="55"/>
      <c r="AR38" s="55"/>
    </row>
    <row r="41" spans="3:43" s="32" customFormat="1" ht="15" customHeight="1">
      <c r="C41" s="32" t="s">
        <v>638</v>
      </c>
      <c r="AF41" s="33"/>
      <c r="AG41" s="33"/>
      <c r="AH41" s="33"/>
      <c r="AI41" s="33"/>
      <c r="AJ41" s="33"/>
      <c r="AK41" s="33"/>
      <c r="AL41" s="33"/>
      <c r="AM41" s="33"/>
      <c r="AN41" s="33"/>
      <c r="AO41" s="33"/>
      <c r="AP41" s="34"/>
      <c r="AQ41" s="53"/>
    </row>
    <row r="46" spans="3:43" s="32" customFormat="1" ht="15" customHeight="1">
      <c r="C46" s="32" t="s">
        <v>639</v>
      </c>
      <c r="AF46" s="33"/>
      <c r="AG46" s="33"/>
      <c r="AH46" s="33"/>
      <c r="AI46" s="33"/>
      <c r="AJ46" s="33"/>
      <c r="AK46" s="33"/>
      <c r="AL46" s="33"/>
      <c r="AM46" s="33"/>
      <c r="AN46" s="33"/>
      <c r="AO46" s="33"/>
      <c r="AP46" s="34"/>
      <c r="AQ46" s="53"/>
    </row>
    <row r="47" spans="5:38" ht="15" customHeight="1">
      <c r="E47" s="34" t="s">
        <v>636</v>
      </c>
      <c r="AB47" s="987"/>
      <c r="AC47" s="987"/>
      <c r="AD47" s="987"/>
      <c r="AE47" s="987"/>
      <c r="AF47" s="987"/>
      <c r="AG47" s="987"/>
      <c r="AH47" s="987"/>
      <c r="AI47" s="987"/>
      <c r="AJ47" s="987"/>
      <c r="AK47" s="987"/>
      <c r="AL47" s="34" t="s">
        <v>2</v>
      </c>
    </row>
    <row r="48" spans="5:38" ht="15" customHeight="1">
      <c r="E48" s="76" t="s">
        <v>637</v>
      </c>
      <c r="AB48" s="987"/>
      <c r="AC48" s="987"/>
      <c r="AD48" s="987"/>
      <c r="AE48" s="987"/>
      <c r="AF48" s="987"/>
      <c r="AG48" s="987"/>
      <c r="AH48" s="987"/>
      <c r="AI48" s="987"/>
      <c r="AJ48" s="987"/>
      <c r="AK48" s="987"/>
      <c r="AL48" s="34" t="s">
        <v>2</v>
      </c>
    </row>
    <row r="49" spans="5:38" ht="15" customHeight="1">
      <c r="E49" s="76" t="s">
        <v>640</v>
      </c>
      <c r="AB49" s="987"/>
      <c r="AC49" s="987"/>
      <c r="AD49" s="987"/>
      <c r="AE49" s="987"/>
      <c r="AF49" s="987"/>
      <c r="AG49" s="987"/>
      <c r="AH49" s="987"/>
      <c r="AI49" s="987"/>
      <c r="AJ49" s="987"/>
      <c r="AK49" s="987"/>
      <c r="AL49" s="34" t="s">
        <v>2</v>
      </c>
    </row>
  </sheetData>
  <sheetProtection/>
  <mergeCells count="29">
    <mergeCell ref="AB32:AK32"/>
    <mergeCell ref="AA36:AM36"/>
    <mergeCell ref="AB37:AK37"/>
    <mergeCell ref="A17:AR17"/>
    <mergeCell ref="A18:AR18"/>
    <mergeCell ref="C21:AP22"/>
    <mergeCell ref="A24:AR24"/>
    <mergeCell ref="AB26:AK26"/>
    <mergeCell ref="AA29:AM29"/>
    <mergeCell ref="M3:N4"/>
    <mergeCell ref="O3:P4"/>
    <mergeCell ref="Q3:R4"/>
    <mergeCell ref="S3:T4"/>
    <mergeCell ref="AI6:AP6"/>
    <mergeCell ref="O11:T11"/>
    <mergeCell ref="U11:AM12"/>
    <mergeCell ref="AN11:AP14"/>
    <mergeCell ref="U13:AM13"/>
    <mergeCell ref="U14:AM14"/>
    <mergeCell ref="AB38:AK38"/>
    <mergeCell ref="AB47:AK47"/>
    <mergeCell ref="AB48:AK48"/>
    <mergeCell ref="AB49:AK49"/>
    <mergeCell ref="C2:T2"/>
    <mergeCell ref="C3:D4"/>
    <mergeCell ref="E3:F4"/>
    <mergeCell ref="G3:H4"/>
    <mergeCell ref="I3:J4"/>
    <mergeCell ref="K3:L4"/>
  </mergeCells>
  <dataValidations count="1">
    <dataValidation allowBlank="1" showInputMessage="1" showErrorMessage="1" imeMode="halfAlpha" sqref="AI5:AP7 AK8:AR10"/>
  </dataValidations>
  <printOptions/>
  <pageMargins left="0.5118110236220472" right="0.4724409448818898" top="0.5905511811023623"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85"/>
  <sheetViews>
    <sheetView view="pageBreakPreview" zoomScaleSheetLayoutView="100" zoomScalePageLayoutView="0" workbookViewId="0" topLeftCell="A1">
      <selection activeCell="AT73" sqref="AT73"/>
    </sheetView>
  </sheetViews>
  <sheetFormatPr defaultColWidth="9.00390625" defaultRowHeight="13.5"/>
  <cols>
    <col min="1" max="44" width="2.125" style="29" customWidth="1"/>
    <col min="45" max="16384" width="9.00390625" style="29" customWidth="1"/>
  </cols>
  <sheetData>
    <row r="1" ht="13.5">
      <c r="C1" s="29" t="s">
        <v>488</v>
      </c>
    </row>
    <row r="2" spans="3:44" ht="13.5">
      <c r="C2" s="379" t="s">
        <v>489</v>
      </c>
      <c r="D2" s="380"/>
      <c r="E2" s="380"/>
      <c r="F2" s="380"/>
      <c r="G2" s="380"/>
      <c r="H2" s="380"/>
      <c r="I2" s="380"/>
      <c r="J2" s="380"/>
      <c r="K2" s="380"/>
      <c r="L2" s="380"/>
      <c r="M2" s="380"/>
      <c r="N2" s="380"/>
      <c r="O2" s="380"/>
      <c r="P2" s="380"/>
      <c r="Q2" s="380"/>
      <c r="R2" s="380"/>
      <c r="S2" s="380"/>
      <c r="T2" s="381"/>
      <c r="AA2" s="30"/>
      <c r="AB2" s="30"/>
      <c r="AC2" s="30"/>
      <c r="AD2" s="30"/>
      <c r="AE2" s="30"/>
      <c r="AF2" s="30"/>
      <c r="AG2" s="30"/>
      <c r="AH2" s="30"/>
      <c r="AI2" s="30"/>
      <c r="AJ2" s="30"/>
      <c r="AK2" s="30"/>
      <c r="AL2" s="30"/>
      <c r="AM2" s="30"/>
      <c r="AN2" s="30"/>
      <c r="AO2" s="30"/>
      <c r="AP2" s="30"/>
      <c r="AQ2" s="30"/>
      <c r="AR2" s="30"/>
    </row>
    <row r="3" spans="3:44" ht="13.5">
      <c r="C3" s="382"/>
      <c r="D3" s="383"/>
      <c r="E3" s="386"/>
      <c r="F3" s="386"/>
      <c r="G3" s="386"/>
      <c r="H3" s="386"/>
      <c r="I3" s="386"/>
      <c r="J3" s="386"/>
      <c r="K3" s="386"/>
      <c r="L3" s="386"/>
      <c r="M3" s="388"/>
      <c r="N3" s="383"/>
      <c r="O3" s="390"/>
      <c r="P3" s="391"/>
      <c r="Q3" s="394"/>
      <c r="R3" s="395"/>
      <c r="S3" s="391"/>
      <c r="T3" s="397"/>
      <c r="AR3" s="160"/>
    </row>
    <row r="4" spans="3:44" ht="13.5">
      <c r="C4" s="384"/>
      <c r="D4" s="385"/>
      <c r="E4" s="387"/>
      <c r="F4" s="387"/>
      <c r="G4" s="387"/>
      <c r="H4" s="387"/>
      <c r="I4" s="387"/>
      <c r="J4" s="387"/>
      <c r="K4" s="387"/>
      <c r="L4" s="387"/>
      <c r="M4" s="389"/>
      <c r="N4" s="385"/>
      <c r="O4" s="392"/>
      <c r="P4" s="393"/>
      <c r="Q4" s="392"/>
      <c r="R4" s="396"/>
      <c r="S4" s="393"/>
      <c r="T4" s="388"/>
      <c r="AR4" s="109"/>
    </row>
    <row r="5" spans="35:44" ht="13.5">
      <c r="AI5" s="375" t="s">
        <v>250</v>
      </c>
      <c r="AJ5" s="375"/>
      <c r="AK5" s="375"/>
      <c r="AL5" s="375"/>
      <c r="AM5" s="375"/>
      <c r="AN5" s="375"/>
      <c r="AO5" s="375"/>
      <c r="AP5" s="375"/>
      <c r="AQ5" s="109"/>
      <c r="AR5" s="109"/>
    </row>
    <row r="6" spans="1:42" ht="13.5" customHeight="1">
      <c r="A6" s="109"/>
      <c r="B6" s="109"/>
      <c r="C6" s="109"/>
      <c r="D6" s="109"/>
      <c r="E6" s="109"/>
      <c r="F6" s="109"/>
      <c r="G6" s="109"/>
      <c r="H6" s="109"/>
      <c r="I6" s="109"/>
      <c r="J6" s="109"/>
      <c r="K6" s="109"/>
      <c r="L6" s="109"/>
      <c r="M6" s="109"/>
      <c r="N6" s="109"/>
      <c r="O6" s="109"/>
      <c r="P6" s="109"/>
      <c r="Q6" s="109"/>
      <c r="R6" s="109"/>
      <c r="AI6" s="375" t="s">
        <v>251</v>
      </c>
      <c r="AJ6" s="375"/>
      <c r="AK6" s="375"/>
      <c r="AL6" s="375"/>
      <c r="AM6" s="375"/>
      <c r="AN6" s="375"/>
      <c r="AO6" s="375"/>
      <c r="AP6" s="375"/>
    </row>
    <row r="7" spans="1:30" ht="13.5" customHeight="1">
      <c r="A7" s="109"/>
      <c r="B7" s="109"/>
      <c r="C7" s="109"/>
      <c r="D7" s="109"/>
      <c r="E7" s="109"/>
      <c r="F7" s="109"/>
      <c r="G7" s="109"/>
      <c r="H7" s="109"/>
      <c r="I7" s="109"/>
      <c r="J7" s="109"/>
      <c r="K7" s="109"/>
      <c r="L7" s="109"/>
      <c r="M7" s="109"/>
      <c r="N7" s="109"/>
      <c r="O7" s="109"/>
      <c r="P7" s="109"/>
      <c r="Q7" s="109"/>
      <c r="R7" s="109"/>
      <c r="Z7" s="31"/>
      <c r="AA7" s="31"/>
      <c r="AB7" s="31"/>
      <c r="AC7" s="31"/>
      <c r="AD7" s="31"/>
    </row>
    <row r="8" spans="2:44" ht="13.5">
      <c r="B8" s="109"/>
      <c r="C8" s="269" t="s">
        <v>405</v>
      </c>
      <c r="D8" s="109"/>
      <c r="E8" s="109"/>
      <c r="F8" s="109"/>
      <c r="G8" s="109"/>
      <c r="H8" s="109"/>
      <c r="I8" s="109"/>
      <c r="J8" s="109"/>
      <c r="K8" s="109"/>
      <c r="L8" s="109"/>
      <c r="M8" s="109"/>
      <c r="N8" s="109"/>
      <c r="O8" s="109"/>
      <c r="P8" s="109"/>
      <c r="Q8" s="109"/>
      <c r="R8" s="109"/>
      <c r="AK8" s="109"/>
      <c r="AL8" s="109"/>
      <c r="AM8" s="109"/>
      <c r="AN8" s="109"/>
      <c r="AO8" s="109"/>
      <c r="AP8" s="109"/>
      <c r="AQ8" s="109"/>
      <c r="AR8" s="109"/>
    </row>
    <row r="9" ht="13.5" customHeight="1"/>
    <row r="10" ht="13.5" customHeight="1"/>
    <row r="11" spans="15:42" ht="13.5" customHeight="1">
      <c r="O11" s="376" t="s">
        <v>490</v>
      </c>
      <c r="P11" s="376"/>
      <c r="Q11" s="376"/>
      <c r="R11" s="376"/>
      <c r="S11" s="376"/>
      <c r="T11" s="376"/>
      <c r="U11" s="316" t="s">
        <v>236</v>
      </c>
      <c r="V11" s="316"/>
      <c r="W11" s="316"/>
      <c r="X11" s="316"/>
      <c r="Y11" s="316"/>
      <c r="Z11" s="316"/>
      <c r="AA11" s="316"/>
      <c r="AB11" s="316"/>
      <c r="AC11" s="316"/>
      <c r="AD11" s="316"/>
      <c r="AE11" s="316"/>
      <c r="AF11" s="316"/>
      <c r="AG11" s="316"/>
      <c r="AH11" s="316"/>
      <c r="AI11" s="316"/>
      <c r="AJ11" s="316"/>
      <c r="AK11" s="316"/>
      <c r="AL11" s="316"/>
      <c r="AM11" s="316"/>
      <c r="AN11" s="377" t="s">
        <v>1</v>
      </c>
      <c r="AO11" s="377"/>
      <c r="AP11" s="377"/>
    </row>
    <row r="12" spans="21:42" ht="13.5" customHeight="1">
      <c r="U12" s="316"/>
      <c r="V12" s="316"/>
      <c r="W12" s="316"/>
      <c r="X12" s="316"/>
      <c r="Y12" s="316"/>
      <c r="Z12" s="316"/>
      <c r="AA12" s="316"/>
      <c r="AB12" s="316"/>
      <c r="AC12" s="316"/>
      <c r="AD12" s="316"/>
      <c r="AE12" s="316"/>
      <c r="AF12" s="316"/>
      <c r="AG12" s="316"/>
      <c r="AH12" s="316"/>
      <c r="AI12" s="316"/>
      <c r="AJ12" s="316"/>
      <c r="AK12" s="316"/>
      <c r="AL12" s="316"/>
      <c r="AM12" s="316"/>
      <c r="AN12" s="377"/>
      <c r="AO12" s="377"/>
      <c r="AP12" s="377"/>
    </row>
    <row r="13" spans="21:42" ht="13.5" customHeight="1">
      <c r="U13" s="378" t="s">
        <v>399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400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6" spans="15:42" ht="13.5" customHeight="1">
      <c r="O16" s="376" t="s">
        <v>490</v>
      </c>
      <c r="P16" s="376"/>
      <c r="Q16" s="376"/>
      <c r="R16" s="376"/>
      <c r="S16" s="376"/>
      <c r="T16" s="376"/>
      <c r="U16" s="316" t="s">
        <v>236</v>
      </c>
      <c r="V16" s="316"/>
      <c r="W16" s="316"/>
      <c r="X16" s="316"/>
      <c r="Y16" s="316"/>
      <c r="Z16" s="316"/>
      <c r="AA16" s="316"/>
      <c r="AB16" s="316"/>
      <c r="AC16" s="316"/>
      <c r="AD16" s="316"/>
      <c r="AE16" s="316"/>
      <c r="AF16" s="316"/>
      <c r="AG16" s="316"/>
      <c r="AH16" s="316"/>
      <c r="AI16" s="316"/>
      <c r="AJ16" s="316"/>
      <c r="AK16" s="316"/>
      <c r="AL16" s="316"/>
      <c r="AM16" s="316"/>
      <c r="AN16" s="377" t="s">
        <v>1</v>
      </c>
      <c r="AO16" s="377"/>
      <c r="AP16" s="377"/>
    </row>
    <row r="17" spans="21:42" ht="13.5" customHeight="1">
      <c r="U17" s="316"/>
      <c r="V17" s="316"/>
      <c r="W17" s="316"/>
      <c r="X17" s="316"/>
      <c r="Y17" s="316"/>
      <c r="Z17" s="316"/>
      <c r="AA17" s="316"/>
      <c r="AB17" s="316"/>
      <c r="AC17" s="316"/>
      <c r="AD17" s="316"/>
      <c r="AE17" s="316"/>
      <c r="AF17" s="316"/>
      <c r="AG17" s="316"/>
      <c r="AH17" s="316"/>
      <c r="AI17" s="316"/>
      <c r="AJ17" s="316"/>
      <c r="AK17" s="316"/>
      <c r="AL17" s="316"/>
      <c r="AM17" s="316"/>
      <c r="AN17" s="377"/>
      <c r="AO17" s="377"/>
      <c r="AP17" s="377"/>
    </row>
    <row r="18" spans="21:42" ht="13.5" customHeight="1">
      <c r="U18" s="378" t="s">
        <v>399</v>
      </c>
      <c r="V18" s="378"/>
      <c r="W18" s="378"/>
      <c r="X18" s="378"/>
      <c r="Y18" s="378"/>
      <c r="Z18" s="378"/>
      <c r="AA18" s="378"/>
      <c r="AB18" s="378"/>
      <c r="AC18" s="378"/>
      <c r="AD18" s="378"/>
      <c r="AE18" s="378"/>
      <c r="AF18" s="378"/>
      <c r="AG18" s="378"/>
      <c r="AH18" s="378"/>
      <c r="AI18" s="378"/>
      <c r="AJ18" s="378"/>
      <c r="AK18" s="378"/>
      <c r="AL18" s="378"/>
      <c r="AM18" s="378"/>
      <c r="AN18" s="377"/>
      <c r="AO18" s="377"/>
      <c r="AP18" s="377"/>
    </row>
    <row r="19" spans="21:42" ht="15.75" customHeight="1">
      <c r="U19" s="378" t="s">
        <v>400</v>
      </c>
      <c r="V19" s="378"/>
      <c r="W19" s="378"/>
      <c r="X19" s="378"/>
      <c r="Y19" s="378"/>
      <c r="Z19" s="378"/>
      <c r="AA19" s="378"/>
      <c r="AB19" s="378"/>
      <c r="AC19" s="378"/>
      <c r="AD19" s="378"/>
      <c r="AE19" s="378"/>
      <c r="AF19" s="378"/>
      <c r="AG19" s="378"/>
      <c r="AH19" s="378"/>
      <c r="AI19" s="378"/>
      <c r="AJ19" s="378"/>
      <c r="AK19" s="378"/>
      <c r="AL19" s="378"/>
      <c r="AM19" s="378"/>
      <c r="AN19" s="377"/>
      <c r="AO19" s="377"/>
      <c r="AP19" s="377"/>
    </row>
    <row r="21" ht="13.5">
      <c r="AU21" s="280"/>
    </row>
    <row r="22" spans="1:44" ht="19.5" customHeight="1">
      <c r="A22" s="372" t="s">
        <v>401</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row>
    <row r="23" spans="1:44" ht="19.5" customHeight="1">
      <c r="A23" s="373" t="s">
        <v>492</v>
      </c>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row>
    <row r="24" ht="13.5">
      <c r="AU24" s="280"/>
    </row>
    <row r="25" ht="13.5">
      <c r="AU25" s="280"/>
    </row>
    <row r="26" spans="2:44" ht="15.75" customHeight="1">
      <c r="B26" s="170"/>
      <c r="C26" s="316" t="s">
        <v>493</v>
      </c>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170"/>
      <c r="AR26" s="170"/>
    </row>
    <row r="27" spans="1:44" ht="15.75" customHeight="1">
      <c r="A27" s="170"/>
      <c r="B27" s="170"/>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170"/>
      <c r="AR27" s="170"/>
    </row>
    <row r="28" spans="1:44" ht="1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row>
    <row r="29" spans="1:44" ht="15" customHeight="1">
      <c r="A29" s="374" t="s">
        <v>0</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row>
    <row r="30" ht="15" customHeight="1"/>
    <row r="31" ht="15" customHeight="1">
      <c r="C31" s="29" t="s">
        <v>494</v>
      </c>
    </row>
    <row r="32" ht="15.75" customHeight="1">
      <c r="D32" s="29" t="s">
        <v>495</v>
      </c>
    </row>
    <row r="33" spans="1:44" ht="13.5" customHeight="1">
      <c r="A33" s="275"/>
      <c r="B33" s="82"/>
      <c r="C33" s="82"/>
      <c r="E33" s="370"/>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172"/>
      <c r="AR33" s="172"/>
    </row>
    <row r="34" spans="1:44" ht="13.5" customHeight="1">
      <c r="A34" s="82"/>
      <c r="B34" s="82"/>
      <c r="C34" s="82"/>
      <c r="D34" s="172"/>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172"/>
      <c r="AR34" s="172"/>
    </row>
    <row r="35" spans="1:44" ht="13.5" customHeight="1">
      <c r="A35" s="82"/>
      <c r="B35" s="82"/>
      <c r="C35" s="82"/>
      <c r="D35" s="172"/>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371"/>
      <c r="AN35" s="371"/>
      <c r="AO35" s="371"/>
      <c r="AP35" s="371"/>
      <c r="AQ35" s="172"/>
      <c r="AR35" s="172"/>
    </row>
    <row r="36" spans="1:44" ht="13.5" customHeight="1">
      <c r="A36" s="82"/>
      <c r="C36" s="82"/>
      <c r="D36" s="82" t="s">
        <v>496</v>
      </c>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row>
    <row r="37" spans="1:44" ht="13.5" customHeight="1">
      <c r="A37" s="82"/>
      <c r="B37" s="82"/>
      <c r="C37" s="82"/>
      <c r="E37" s="370"/>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172"/>
      <c r="AR37" s="172"/>
    </row>
    <row r="38" spans="1:44" ht="13.5" customHeight="1">
      <c r="A38" s="82"/>
      <c r="B38" s="82"/>
      <c r="C38" s="82"/>
      <c r="D38" s="172"/>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172"/>
      <c r="AR38" s="172"/>
    </row>
    <row r="39" spans="1:44" ht="13.5" customHeight="1">
      <c r="A39" s="82"/>
      <c r="B39" s="82"/>
      <c r="C39" s="82"/>
      <c r="D39" s="172"/>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172"/>
      <c r="AR39" s="172"/>
    </row>
    <row r="40" spans="1:44" ht="13.5" customHeight="1">
      <c r="A40" s="82"/>
      <c r="B40" s="82"/>
      <c r="C40" s="82"/>
      <c r="D40" s="172"/>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172"/>
      <c r="AR40" s="172"/>
    </row>
    <row r="41" spans="1:44" ht="13.5" customHeight="1">
      <c r="A41" s="82"/>
      <c r="B41" s="82"/>
      <c r="C41" s="82"/>
      <c r="D41" s="172"/>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172"/>
      <c r="AR41" s="172"/>
    </row>
    <row r="42" spans="1:44" ht="13.5" customHeight="1">
      <c r="A42" s="30"/>
      <c r="B42" s="30"/>
      <c r="C42" s="30"/>
      <c r="D42" s="172"/>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172"/>
      <c r="AR42" s="172"/>
    </row>
    <row r="43" spans="1:44" ht="13.5" customHeight="1">
      <c r="A43" s="30"/>
      <c r="B43" s="30"/>
      <c r="C43" s="30"/>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row>
    <row r="44" spans="1:44" ht="13.5" customHeight="1">
      <c r="A44" s="30"/>
      <c r="C44" s="30"/>
      <c r="D44" s="30" t="s">
        <v>497</v>
      </c>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ht="13.5" customHeight="1">
      <c r="A45" s="30"/>
      <c r="B45" s="30"/>
      <c r="C45" s="30"/>
      <c r="E45" s="370"/>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172"/>
      <c r="AR45" s="172"/>
    </row>
    <row r="46" spans="1:44" ht="13.5" customHeight="1">
      <c r="A46" s="30"/>
      <c r="B46" s="30"/>
      <c r="C46" s="30"/>
      <c r="D46" s="172"/>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172"/>
      <c r="AR46" s="172"/>
    </row>
    <row r="47" spans="1:44" ht="13.5" customHeight="1">
      <c r="A47" s="30"/>
      <c r="B47" s="30"/>
      <c r="C47" s="30"/>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row>
    <row r="48" ht="15" customHeight="1">
      <c r="C48" s="29" t="s">
        <v>498</v>
      </c>
    </row>
    <row r="49" ht="15.75" customHeight="1">
      <c r="D49" s="29" t="s">
        <v>499</v>
      </c>
    </row>
    <row r="50" spans="4:42" ht="15.75" customHeight="1">
      <c r="D50" s="319" t="s">
        <v>500</v>
      </c>
      <c r="E50" s="320"/>
      <c r="F50" s="320"/>
      <c r="G50" s="320"/>
      <c r="H50" s="321"/>
      <c r="I50" s="348" t="s">
        <v>501</v>
      </c>
      <c r="J50" s="348"/>
      <c r="K50" s="348"/>
      <c r="L50" s="348"/>
      <c r="M50" s="348"/>
      <c r="N50" s="348"/>
      <c r="O50" s="348"/>
      <c r="P50" s="348"/>
      <c r="Q50" s="348"/>
      <c r="R50" s="348"/>
      <c r="S50" s="348" t="s">
        <v>249</v>
      </c>
      <c r="T50" s="348"/>
      <c r="U50" s="348"/>
      <c r="V50" s="348"/>
      <c r="W50" s="348"/>
      <c r="X50" s="348"/>
      <c r="Y50" s="348"/>
      <c r="Z50" s="348"/>
      <c r="AA50" s="348"/>
      <c r="AB50" s="348"/>
      <c r="AC50" s="319" t="s">
        <v>408</v>
      </c>
      <c r="AD50" s="320"/>
      <c r="AE50" s="320"/>
      <c r="AF50" s="321"/>
      <c r="AG50" s="349" t="s">
        <v>502</v>
      </c>
      <c r="AH50" s="348"/>
      <c r="AI50" s="348"/>
      <c r="AJ50" s="348"/>
      <c r="AK50" s="348"/>
      <c r="AL50" s="348"/>
      <c r="AM50" s="348"/>
      <c r="AN50" s="348"/>
      <c r="AO50" s="348"/>
      <c r="AP50" s="348"/>
    </row>
    <row r="51" spans="4:42" ht="15.75" customHeight="1">
      <c r="D51" s="322"/>
      <c r="E51" s="323"/>
      <c r="F51" s="323"/>
      <c r="G51" s="323"/>
      <c r="H51" s="324"/>
      <c r="I51" s="348"/>
      <c r="J51" s="348"/>
      <c r="K51" s="348"/>
      <c r="L51" s="348"/>
      <c r="M51" s="348"/>
      <c r="N51" s="348"/>
      <c r="O51" s="348"/>
      <c r="P51" s="348"/>
      <c r="Q51" s="348"/>
      <c r="R51" s="348"/>
      <c r="S51" s="348"/>
      <c r="T51" s="348"/>
      <c r="U51" s="348"/>
      <c r="V51" s="348"/>
      <c r="W51" s="348"/>
      <c r="X51" s="348"/>
      <c r="Y51" s="348"/>
      <c r="Z51" s="348"/>
      <c r="AA51" s="348"/>
      <c r="AB51" s="348"/>
      <c r="AC51" s="322"/>
      <c r="AD51" s="323"/>
      <c r="AE51" s="323"/>
      <c r="AF51" s="324"/>
      <c r="AG51" s="349"/>
      <c r="AH51" s="348"/>
      <c r="AI51" s="348"/>
      <c r="AJ51" s="348"/>
      <c r="AK51" s="348"/>
      <c r="AL51" s="348"/>
      <c r="AM51" s="348"/>
      <c r="AN51" s="348"/>
      <c r="AO51" s="348"/>
      <c r="AP51" s="348"/>
    </row>
    <row r="52" spans="4:42" ht="15.75" customHeight="1">
      <c r="D52" s="319" t="s">
        <v>503</v>
      </c>
      <c r="E52" s="320"/>
      <c r="F52" s="320"/>
      <c r="G52" s="320"/>
      <c r="H52" s="321"/>
      <c r="I52" s="358"/>
      <c r="J52" s="356"/>
      <c r="K52" s="356"/>
      <c r="L52" s="356"/>
      <c r="M52" s="356"/>
      <c r="N52" s="356"/>
      <c r="O52" s="356"/>
      <c r="P52" s="356"/>
      <c r="Q52" s="356"/>
      <c r="R52" s="354" t="s">
        <v>2</v>
      </c>
      <c r="S52" s="358"/>
      <c r="T52" s="356"/>
      <c r="U52" s="356"/>
      <c r="V52" s="356"/>
      <c r="W52" s="356"/>
      <c r="X52" s="356"/>
      <c r="Y52" s="356"/>
      <c r="Z52" s="356"/>
      <c r="AA52" s="356"/>
      <c r="AB52" s="354" t="s">
        <v>2</v>
      </c>
      <c r="AC52" s="366"/>
      <c r="AD52" s="320"/>
      <c r="AE52" s="320"/>
      <c r="AF52" s="321"/>
      <c r="AG52" s="356"/>
      <c r="AH52" s="356"/>
      <c r="AI52" s="356"/>
      <c r="AJ52" s="356"/>
      <c r="AK52" s="356"/>
      <c r="AL52" s="356"/>
      <c r="AM52" s="356"/>
      <c r="AN52" s="356"/>
      <c r="AO52" s="356"/>
      <c r="AP52" s="311" t="s">
        <v>2</v>
      </c>
    </row>
    <row r="53" spans="4:42" ht="15.75" customHeight="1">
      <c r="D53" s="322"/>
      <c r="E53" s="323"/>
      <c r="F53" s="323"/>
      <c r="G53" s="323"/>
      <c r="H53" s="324"/>
      <c r="I53" s="359"/>
      <c r="J53" s="357"/>
      <c r="K53" s="357"/>
      <c r="L53" s="357"/>
      <c r="M53" s="357"/>
      <c r="N53" s="357"/>
      <c r="O53" s="357"/>
      <c r="P53" s="357"/>
      <c r="Q53" s="357"/>
      <c r="R53" s="355"/>
      <c r="S53" s="359"/>
      <c r="T53" s="357"/>
      <c r="U53" s="357"/>
      <c r="V53" s="357"/>
      <c r="W53" s="357"/>
      <c r="X53" s="357"/>
      <c r="Y53" s="357"/>
      <c r="Z53" s="357"/>
      <c r="AA53" s="357"/>
      <c r="AB53" s="355"/>
      <c r="AC53" s="367"/>
      <c r="AD53" s="368"/>
      <c r="AE53" s="368"/>
      <c r="AF53" s="369"/>
      <c r="AG53" s="357"/>
      <c r="AH53" s="357"/>
      <c r="AI53" s="357"/>
      <c r="AJ53" s="357"/>
      <c r="AK53" s="357"/>
      <c r="AL53" s="357"/>
      <c r="AM53" s="357"/>
      <c r="AN53" s="357"/>
      <c r="AO53" s="357"/>
      <c r="AP53" s="312"/>
    </row>
    <row r="54" spans="4:42" ht="15.75" customHeight="1">
      <c r="D54" s="319" t="s">
        <v>246</v>
      </c>
      <c r="E54" s="320"/>
      <c r="F54" s="320"/>
      <c r="G54" s="320"/>
      <c r="H54" s="321"/>
      <c r="I54" s="358"/>
      <c r="J54" s="356"/>
      <c r="K54" s="356"/>
      <c r="L54" s="356"/>
      <c r="M54" s="356"/>
      <c r="N54" s="356"/>
      <c r="O54" s="356"/>
      <c r="P54" s="356"/>
      <c r="Q54" s="356"/>
      <c r="R54" s="354" t="s">
        <v>2</v>
      </c>
      <c r="S54" s="358"/>
      <c r="T54" s="356"/>
      <c r="U54" s="356"/>
      <c r="V54" s="356"/>
      <c r="W54" s="356"/>
      <c r="X54" s="356"/>
      <c r="Y54" s="356"/>
      <c r="Z54" s="356"/>
      <c r="AA54" s="356"/>
      <c r="AB54" s="354" t="s">
        <v>2</v>
      </c>
      <c r="AC54" s="367"/>
      <c r="AD54" s="368"/>
      <c r="AE54" s="368"/>
      <c r="AF54" s="369"/>
      <c r="AG54" s="356"/>
      <c r="AH54" s="356"/>
      <c r="AI54" s="356"/>
      <c r="AJ54" s="356"/>
      <c r="AK54" s="356"/>
      <c r="AL54" s="356"/>
      <c r="AM54" s="356"/>
      <c r="AN54" s="356"/>
      <c r="AO54" s="356"/>
      <c r="AP54" s="311" t="s">
        <v>2</v>
      </c>
    </row>
    <row r="55" spans="4:42" ht="15.75" customHeight="1">
      <c r="D55" s="322"/>
      <c r="E55" s="323"/>
      <c r="F55" s="323"/>
      <c r="G55" s="323"/>
      <c r="H55" s="324"/>
      <c r="I55" s="359"/>
      <c r="J55" s="357"/>
      <c r="K55" s="357"/>
      <c r="L55" s="357"/>
      <c r="M55" s="357"/>
      <c r="N55" s="357"/>
      <c r="O55" s="357"/>
      <c r="P55" s="357"/>
      <c r="Q55" s="357"/>
      <c r="R55" s="355"/>
      <c r="S55" s="359"/>
      <c r="T55" s="357"/>
      <c r="U55" s="357"/>
      <c r="V55" s="357"/>
      <c r="W55" s="357"/>
      <c r="X55" s="357"/>
      <c r="Y55" s="357"/>
      <c r="Z55" s="357"/>
      <c r="AA55" s="357"/>
      <c r="AB55" s="355"/>
      <c r="AC55" s="367"/>
      <c r="AD55" s="368"/>
      <c r="AE55" s="368"/>
      <c r="AF55" s="369"/>
      <c r="AG55" s="357"/>
      <c r="AH55" s="357"/>
      <c r="AI55" s="357"/>
      <c r="AJ55" s="357"/>
      <c r="AK55" s="357"/>
      <c r="AL55" s="357"/>
      <c r="AM55" s="357"/>
      <c r="AN55" s="357"/>
      <c r="AO55" s="357"/>
      <c r="AP55" s="312"/>
    </row>
    <row r="56" spans="4:42" ht="15.75" customHeight="1">
      <c r="D56" s="319" t="s">
        <v>504</v>
      </c>
      <c r="E56" s="320"/>
      <c r="F56" s="320"/>
      <c r="G56" s="320"/>
      <c r="H56" s="321"/>
      <c r="I56" s="358"/>
      <c r="J56" s="356"/>
      <c r="K56" s="356"/>
      <c r="L56" s="356"/>
      <c r="M56" s="356"/>
      <c r="N56" s="356"/>
      <c r="O56" s="356"/>
      <c r="P56" s="356"/>
      <c r="Q56" s="356"/>
      <c r="R56" s="354" t="s">
        <v>2</v>
      </c>
      <c r="S56" s="358"/>
      <c r="T56" s="356"/>
      <c r="U56" s="356"/>
      <c r="V56" s="356"/>
      <c r="W56" s="356"/>
      <c r="X56" s="356"/>
      <c r="Y56" s="356"/>
      <c r="Z56" s="356"/>
      <c r="AA56" s="356"/>
      <c r="AB56" s="354" t="s">
        <v>2</v>
      </c>
      <c r="AC56" s="367"/>
      <c r="AD56" s="368"/>
      <c r="AE56" s="368"/>
      <c r="AF56" s="369"/>
      <c r="AG56" s="356"/>
      <c r="AH56" s="356"/>
      <c r="AI56" s="356"/>
      <c r="AJ56" s="356"/>
      <c r="AK56" s="356"/>
      <c r="AL56" s="356"/>
      <c r="AM56" s="356"/>
      <c r="AN56" s="356"/>
      <c r="AO56" s="356"/>
      <c r="AP56" s="311" t="s">
        <v>2</v>
      </c>
    </row>
    <row r="57" spans="4:42" ht="15.75" customHeight="1">
      <c r="D57" s="322"/>
      <c r="E57" s="323"/>
      <c r="F57" s="323"/>
      <c r="G57" s="323"/>
      <c r="H57" s="324"/>
      <c r="I57" s="359"/>
      <c r="J57" s="357"/>
      <c r="K57" s="357"/>
      <c r="L57" s="357"/>
      <c r="M57" s="357"/>
      <c r="N57" s="357"/>
      <c r="O57" s="357"/>
      <c r="P57" s="357"/>
      <c r="Q57" s="357"/>
      <c r="R57" s="355"/>
      <c r="S57" s="359"/>
      <c r="T57" s="357"/>
      <c r="U57" s="357"/>
      <c r="V57" s="357"/>
      <c r="W57" s="357"/>
      <c r="X57" s="357"/>
      <c r="Y57" s="357"/>
      <c r="Z57" s="357"/>
      <c r="AA57" s="357"/>
      <c r="AB57" s="355"/>
      <c r="AC57" s="367"/>
      <c r="AD57" s="368"/>
      <c r="AE57" s="368"/>
      <c r="AF57" s="369"/>
      <c r="AG57" s="357"/>
      <c r="AH57" s="357"/>
      <c r="AI57" s="357"/>
      <c r="AJ57" s="357"/>
      <c r="AK57" s="357"/>
      <c r="AL57" s="357"/>
      <c r="AM57" s="357"/>
      <c r="AN57" s="357"/>
      <c r="AO57" s="357"/>
      <c r="AP57" s="312"/>
    </row>
    <row r="58" spans="4:42" ht="15.75" customHeight="1">
      <c r="D58" s="319" t="s">
        <v>248</v>
      </c>
      <c r="E58" s="320"/>
      <c r="F58" s="320"/>
      <c r="G58" s="320"/>
      <c r="H58" s="321"/>
      <c r="I58" s="358"/>
      <c r="J58" s="356"/>
      <c r="K58" s="356"/>
      <c r="L58" s="356"/>
      <c r="M58" s="356"/>
      <c r="N58" s="356"/>
      <c r="O58" s="356"/>
      <c r="P58" s="356"/>
      <c r="Q58" s="356"/>
      <c r="R58" s="354" t="s">
        <v>2</v>
      </c>
      <c r="S58" s="358"/>
      <c r="T58" s="356"/>
      <c r="U58" s="356"/>
      <c r="V58" s="356"/>
      <c r="W58" s="356"/>
      <c r="X58" s="356"/>
      <c r="Y58" s="356"/>
      <c r="Z58" s="356"/>
      <c r="AA58" s="356"/>
      <c r="AB58" s="354" t="s">
        <v>2</v>
      </c>
      <c r="AC58" s="367"/>
      <c r="AD58" s="368"/>
      <c r="AE58" s="368"/>
      <c r="AF58" s="369"/>
      <c r="AG58" s="356"/>
      <c r="AH58" s="356"/>
      <c r="AI58" s="356"/>
      <c r="AJ58" s="356"/>
      <c r="AK58" s="356"/>
      <c r="AL58" s="356"/>
      <c r="AM58" s="356"/>
      <c r="AN58" s="356"/>
      <c r="AO58" s="356"/>
      <c r="AP58" s="311" t="s">
        <v>2</v>
      </c>
    </row>
    <row r="59" spans="4:42" ht="15.75" customHeight="1">
      <c r="D59" s="322"/>
      <c r="E59" s="323"/>
      <c r="F59" s="323"/>
      <c r="G59" s="323"/>
      <c r="H59" s="324"/>
      <c r="I59" s="359"/>
      <c r="J59" s="357"/>
      <c r="K59" s="357"/>
      <c r="L59" s="357"/>
      <c r="M59" s="357"/>
      <c r="N59" s="357"/>
      <c r="O59" s="357"/>
      <c r="P59" s="357"/>
      <c r="Q59" s="357"/>
      <c r="R59" s="355"/>
      <c r="S59" s="359"/>
      <c r="T59" s="357"/>
      <c r="U59" s="357"/>
      <c r="V59" s="357"/>
      <c r="W59" s="357"/>
      <c r="X59" s="357"/>
      <c r="Y59" s="357"/>
      <c r="Z59" s="357"/>
      <c r="AA59" s="357"/>
      <c r="AB59" s="355"/>
      <c r="AC59" s="322"/>
      <c r="AD59" s="323"/>
      <c r="AE59" s="323"/>
      <c r="AF59" s="324"/>
      <c r="AG59" s="357"/>
      <c r="AH59" s="357"/>
      <c r="AI59" s="357"/>
      <c r="AJ59" s="357"/>
      <c r="AK59" s="357"/>
      <c r="AL59" s="357"/>
      <c r="AM59" s="357"/>
      <c r="AN59" s="357"/>
      <c r="AO59" s="357"/>
      <c r="AP59" s="312"/>
    </row>
    <row r="60" spans="4:42" ht="15.75" customHeight="1">
      <c r="D60" s="319" t="s">
        <v>413</v>
      </c>
      <c r="E60" s="320"/>
      <c r="F60" s="320"/>
      <c r="G60" s="320"/>
      <c r="H60" s="321"/>
      <c r="I60" s="350">
        <f>SUM(I52:Q59)</f>
        <v>0</v>
      </c>
      <c r="J60" s="351"/>
      <c r="K60" s="351"/>
      <c r="L60" s="351"/>
      <c r="M60" s="351"/>
      <c r="N60" s="351"/>
      <c r="O60" s="351"/>
      <c r="P60" s="351"/>
      <c r="Q60" s="351"/>
      <c r="R60" s="354" t="s">
        <v>2</v>
      </c>
      <c r="S60" s="358">
        <f>SUM(S52:AA59)</f>
        <v>0</v>
      </c>
      <c r="T60" s="356"/>
      <c r="U60" s="356"/>
      <c r="V60" s="356"/>
      <c r="W60" s="356"/>
      <c r="X60" s="356"/>
      <c r="Y60" s="356"/>
      <c r="Z60" s="356"/>
      <c r="AA60" s="356"/>
      <c r="AB60" s="354" t="s">
        <v>2</v>
      </c>
      <c r="AC60" s="360"/>
      <c r="AD60" s="361"/>
      <c r="AE60" s="361"/>
      <c r="AF60" s="362"/>
      <c r="AG60" s="356">
        <f>SUM(AG52:AO59)</f>
        <v>0</v>
      </c>
      <c r="AH60" s="356"/>
      <c r="AI60" s="356"/>
      <c r="AJ60" s="356"/>
      <c r="AK60" s="356"/>
      <c r="AL60" s="356"/>
      <c r="AM60" s="356"/>
      <c r="AN60" s="356"/>
      <c r="AO60" s="356"/>
      <c r="AP60" s="311" t="s">
        <v>2</v>
      </c>
    </row>
    <row r="61" spans="4:42" ht="15.75" customHeight="1">
      <c r="D61" s="322"/>
      <c r="E61" s="323"/>
      <c r="F61" s="323"/>
      <c r="G61" s="323"/>
      <c r="H61" s="324"/>
      <c r="I61" s="352"/>
      <c r="J61" s="353"/>
      <c r="K61" s="353"/>
      <c r="L61" s="353"/>
      <c r="M61" s="353"/>
      <c r="N61" s="353"/>
      <c r="O61" s="353"/>
      <c r="P61" s="353"/>
      <c r="Q61" s="353"/>
      <c r="R61" s="355"/>
      <c r="S61" s="359"/>
      <c r="T61" s="357"/>
      <c r="U61" s="357"/>
      <c r="V61" s="357"/>
      <c r="W61" s="357"/>
      <c r="X61" s="357"/>
      <c r="Y61" s="357"/>
      <c r="Z61" s="357"/>
      <c r="AA61" s="357"/>
      <c r="AB61" s="355"/>
      <c r="AC61" s="363"/>
      <c r="AD61" s="364"/>
      <c r="AE61" s="364"/>
      <c r="AF61" s="365"/>
      <c r="AG61" s="357"/>
      <c r="AH61" s="357"/>
      <c r="AI61" s="357"/>
      <c r="AJ61" s="357"/>
      <c r="AK61" s="357"/>
      <c r="AL61" s="357"/>
      <c r="AM61" s="357"/>
      <c r="AN61" s="357"/>
      <c r="AO61" s="357"/>
      <c r="AP61" s="312"/>
    </row>
    <row r="62" spans="1:44" ht="13.5">
      <c r="A62" s="106"/>
      <c r="B62" s="106"/>
      <c r="C62" s="106"/>
      <c r="D62" s="106"/>
      <c r="E62" s="106"/>
      <c r="F62" s="106"/>
      <c r="G62" s="106"/>
      <c r="H62" s="106"/>
      <c r="I62" s="108"/>
      <c r="J62" s="108"/>
      <c r="K62" s="108"/>
      <c r="L62" s="108"/>
      <c r="M62" s="108"/>
      <c r="N62" s="108"/>
      <c r="O62" s="108"/>
      <c r="P62" s="108"/>
      <c r="Q62" s="108"/>
      <c r="R62" s="107"/>
      <c r="S62" s="108"/>
      <c r="T62" s="108"/>
      <c r="U62" s="108"/>
      <c r="V62" s="108"/>
      <c r="W62" s="108"/>
      <c r="X62" s="108"/>
      <c r="Y62" s="108"/>
      <c r="Z62" s="108"/>
      <c r="AA62" s="108"/>
      <c r="AB62" s="107"/>
      <c r="AC62" s="109"/>
      <c r="AD62" s="109"/>
      <c r="AE62" s="109"/>
      <c r="AF62" s="109"/>
      <c r="AG62" s="109"/>
      <c r="AH62" s="109"/>
      <c r="AI62" s="108"/>
      <c r="AJ62" s="108"/>
      <c r="AK62" s="108"/>
      <c r="AL62" s="108"/>
      <c r="AM62" s="108"/>
      <c r="AN62" s="108"/>
      <c r="AO62" s="108"/>
      <c r="AP62" s="108"/>
      <c r="AQ62" s="108"/>
      <c r="AR62" s="107"/>
    </row>
    <row r="63" ht="15.75" customHeight="1">
      <c r="D63" s="29" t="s">
        <v>505</v>
      </c>
    </row>
    <row r="64" spans="4:42" ht="15.75" customHeight="1">
      <c r="D64" s="319" t="s">
        <v>500</v>
      </c>
      <c r="E64" s="320"/>
      <c r="F64" s="320"/>
      <c r="G64" s="320"/>
      <c r="H64" s="321"/>
      <c r="I64" s="348" t="s">
        <v>506</v>
      </c>
      <c r="J64" s="348"/>
      <c r="K64" s="348"/>
      <c r="L64" s="348"/>
      <c r="M64" s="348"/>
      <c r="N64" s="348"/>
      <c r="O64" s="348"/>
      <c r="P64" s="348"/>
      <c r="Q64" s="348"/>
      <c r="R64" s="348"/>
      <c r="S64" s="348" t="s">
        <v>249</v>
      </c>
      <c r="T64" s="348"/>
      <c r="U64" s="348"/>
      <c r="V64" s="348"/>
      <c r="W64" s="348"/>
      <c r="X64" s="348"/>
      <c r="Y64" s="348"/>
      <c r="Z64" s="348"/>
      <c r="AA64" s="348"/>
      <c r="AB64" s="348"/>
      <c r="AC64" s="319" t="s">
        <v>408</v>
      </c>
      <c r="AD64" s="320"/>
      <c r="AE64" s="320"/>
      <c r="AF64" s="321"/>
      <c r="AG64" s="349" t="s">
        <v>502</v>
      </c>
      <c r="AH64" s="348"/>
      <c r="AI64" s="348"/>
      <c r="AJ64" s="348"/>
      <c r="AK64" s="348"/>
      <c r="AL64" s="348"/>
      <c r="AM64" s="348"/>
      <c r="AN64" s="348"/>
      <c r="AO64" s="348"/>
      <c r="AP64" s="348"/>
    </row>
    <row r="65" spans="4:42" ht="15.75" customHeight="1">
      <c r="D65" s="322"/>
      <c r="E65" s="323"/>
      <c r="F65" s="323"/>
      <c r="G65" s="323"/>
      <c r="H65" s="324"/>
      <c r="I65" s="348"/>
      <c r="J65" s="348"/>
      <c r="K65" s="348"/>
      <c r="L65" s="348"/>
      <c r="M65" s="348"/>
      <c r="N65" s="348"/>
      <c r="O65" s="348"/>
      <c r="P65" s="348"/>
      <c r="Q65" s="348"/>
      <c r="R65" s="348"/>
      <c r="S65" s="348"/>
      <c r="T65" s="348"/>
      <c r="U65" s="348"/>
      <c r="V65" s="348"/>
      <c r="W65" s="348"/>
      <c r="X65" s="348"/>
      <c r="Y65" s="348"/>
      <c r="Z65" s="348"/>
      <c r="AA65" s="348"/>
      <c r="AB65" s="348"/>
      <c r="AC65" s="322"/>
      <c r="AD65" s="323"/>
      <c r="AE65" s="323"/>
      <c r="AF65" s="324"/>
      <c r="AG65" s="349"/>
      <c r="AH65" s="348"/>
      <c r="AI65" s="348"/>
      <c r="AJ65" s="348"/>
      <c r="AK65" s="348"/>
      <c r="AL65" s="348"/>
      <c r="AM65" s="348"/>
      <c r="AN65" s="348"/>
      <c r="AO65" s="348"/>
      <c r="AP65" s="348"/>
    </row>
    <row r="66" spans="4:42" ht="15.75" customHeight="1">
      <c r="D66" s="319" t="s">
        <v>503</v>
      </c>
      <c r="E66" s="320"/>
      <c r="F66" s="320"/>
      <c r="G66" s="320"/>
      <c r="H66" s="321"/>
      <c r="I66" s="331">
        <f>'別29'!C14</f>
        <v>0</v>
      </c>
      <c r="J66" s="309"/>
      <c r="K66" s="309"/>
      <c r="L66" s="309"/>
      <c r="M66" s="309"/>
      <c r="N66" s="309"/>
      <c r="O66" s="309"/>
      <c r="P66" s="309"/>
      <c r="Q66" s="309"/>
      <c r="R66" s="329" t="s">
        <v>2</v>
      </c>
      <c r="S66" s="331">
        <f>'別29'!H14</f>
        <v>0</v>
      </c>
      <c r="T66" s="309"/>
      <c r="U66" s="309"/>
      <c r="V66" s="309"/>
      <c r="W66" s="309"/>
      <c r="X66" s="309"/>
      <c r="Y66" s="309"/>
      <c r="Z66" s="309"/>
      <c r="AA66" s="309"/>
      <c r="AB66" s="329" t="s">
        <v>2</v>
      </c>
      <c r="AC66" s="339">
        <f>'別29'!F19</f>
        <v>0</v>
      </c>
      <c r="AD66" s="340"/>
      <c r="AE66" s="340"/>
      <c r="AF66" s="341"/>
      <c r="AG66" s="309">
        <f>'別29'!H20</f>
        <v>0</v>
      </c>
      <c r="AH66" s="309"/>
      <c r="AI66" s="309"/>
      <c r="AJ66" s="309"/>
      <c r="AK66" s="309"/>
      <c r="AL66" s="309"/>
      <c r="AM66" s="309"/>
      <c r="AN66" s="309"/>
      <c r="AO66" s="309"/>
      <c r="AP66" s="311" t="s">
        <v>2</v>
      </c>
    </row>
    <row r="67" spans="4:42" ht="15.75" customHeight="1">
      <c r="D67" s="322"/>
      <c r="E67" s="323"/>
      <c r="F67" s="323"/>
      <c r="G67" s="323"/>
      <c r="H67" s="324"/>
      <c r="I67" s="332"/>
      <c r="J67" s="310"/>
      <c r="K67" s="310"/>
      <c r="L67" s="310"/>
      <c r="M67" s="310"/>
      <c r="N67" s="310"/>
      <c r="O67" s="310"/>
      <c r="P67" s="310"/>
      <c r="Q67" s="310"/>
      <c r="R67" s="330"/>
      <c r="S67" s="332"/>
      <c r="T67" s="310"/>
      <c r="U67" s="310"/>
      <c r="V67" s="310"/>
      <c r="W67" s="310"/>
      <c r="X67" s="310"/>
      <c r="Y67" s="310"/>
      <c r="Z67" s="310"/>
      <c r="AA67" s="310"/>
      <c r="AB67" s="330"/>
      <c r="AC67" s="342"/>
      <c r="AD67" s="343"/>
      <c r="AE67" s="343"/>
      <c r="AF67" s="344"/>
      <c r="AG67" s="310"/>
      <c r="AH67" s="310"/>
      <c r="AI67" s="310"/>
      <c r="AJ67" s="310"/>
      <c r="AK67" s="310"/>
      <c r="AL67" s="310"/>
      <c r="AM67" s="310"/>
      <c r="AN67" s="310"/>
      <c r="AO67" s="310"/>
      <c r="AP67" s="312"/>
    </row>
    <row r="68" spans="4:42" ht="15.75" customHeight="1">
      <c r="D68" s="319" t="s">
        <v>246</v>
      </c>
      <c r="E68" s="320"/>
      <c r="F68" s="320"/>
      <c r="G68" s="320"/>
      <c r="H68" s="321"/>
      <c r="I68" s="331">
        <f>'別29'!D14</f>
        <v>0</v>
      </c>
      <c r="J68" s="309"/>
      <c r="K68" s="309"/>
      <c r="L68" s="309"/>
      <c r="M68" s="309"/>
      <c r="N68" s="309"/>
      <c r="O68" s="309"/>
      <c r="P68" s="309"/>
      <c r="Q68" s="309"/>
      <c r="R68" s="329" t="s">
        <v>2</v>
      </c>
      <c r="S68" s="331">
        <f>'別29'!I14</f>
        <v>0</v>
      </c>
      <c r="T68" s="309"/>
      <c r="U68" s="309"/>
      <c r="V68" s="309"/>
      <c r="W68" s="309"/>
      <c r="X68" s="309"/>
      <c r="Y68" s="309"/>
      <c r="Z68" s="309"/>
      <c r="AA68" s="309"/>
      <c r="AB68" s="329" t="s">
        <v>2</v>
      </c>
      <c r="AC68" s="342"/>
      <c r="AD68" s="343"/>
      <c r="AE68" s="343"/>
      <c r="AF68" s="344"/>
      <c r="AG68" s="309">
        <f>'別29'!I20</f>
        <v>0</v>
      </c>
      <c r="AH68" s="309"/>
      <c r="AI68" s="309"/>
      <c r="AJ68" s="309"/>
      <c r="AK68" s="309"/>
      <c r="AL68" s="309"/>
      <c r="AM68" s="309"/>
      <c r="AN68" s="309"/>
      <c r="AO68" s="309"/>
      <c r="AP68" s="311" t="s">
        <v>2</v>
      </c>
    </row>
    <row r="69" spans="4:42" ht="15.75" customHeight="1">
      <c r="D69" s="322"/>
      <c r="E69" s="323"/>
      <c r="F69" s="323"/>
      <c r="G69" s="323"/>
      <c r="H69" s="324"/>
      <c r="I69" s="332"/>
      <c r="J69" s="310"/>
      <c r="K69" s="310"/>
      <c r="L69" s="310"/>
      <c r="M69" s="310"/>
      <c r="N69" s="310"/>
      <c r="O69" s="310"/>
      <c r="P69" s="310"/>
      <c r="Q69" s="310"/>
      <c r="R69" s="330"/>
      <c r="S69" s="332"/>
      <c r="T69" s="310"/>
      <c r="U69" s="310"/>
      <c r="V69" s="310"/>
      <c r="W69" s="310"/>
      <c r="X69" s="310"/>
      <c r="Y69" s="310"/>
      <c r="Z69" s="310"/>
      <c r="AA69" s="310"/>
      <c r="AB69" s="330"/>
      <c r="AC69" s="342"/>
      <c r="AD69" s="343"/>
      <c r="AE69" s="343"/>
      <c r="AF69" s="344"/>
      <c r="AG69" s="310"/>
      <c r="AH69" s="310"/>
      <c r="AI69" s="310"/>
      <c r="AJ69" s="310"/>
      <c r="AK69" s="310"/>
      <c r="AL69" s="310"/>
      <c r="AM69" s="310"/>
      <c r="AN69" s="310"/>
      <c r="AO69" s="310"/>
      <c r="AP69" s="312"/>
    </row>
    <row r="70" spans="4:42" ht="15.75" customHeight="1">
      <c r="D70" s="319" t="s">
        <v>504</v>
      </c>
      <c r="E70" s="320"/>
      <c r="F70" s="320"/>
      <c r="G70" s="320"/>
      <c r="H70" s="321"/>
      <c r="I70" s="331">
        <f>'別29'!E14</f>
        <v>0</v>
      </c>
      <c r="J70" s="309"/>
      <c r="K70" s="309"/>
      <c r="L70" s="309"/>
      <c r="M70" s="309"/>
      <c r="N70" s="309"/>
      <c r="O70" s="309"/>
      <c r="P70" s="309"/>
      <c r="Q70" s="309"/>
      <c r="R70" s="329" t="s">
        <v>2</v>
      </c>
      <c r="S70" s="331">
        <f>'別29'!J14</f>
        <v>0</v>
      </c>
      <c r="T70" s="309"/>
      <c r="U70" s="309"/>
      <c r="V70" s="309"/>
      <c r="W70" s="309"/>
      <c r="X70" s="309"/>
      <c r="Y70" s="309"/>
      <c r="Z70" s="309"/>
      <c r="AA70" s="309"/>
      <c r="AB70" s="329" t="s">
        <v>2</v>
      </c>
      <c r="AC70" s="342"/>
      <c r="AD70" s="343"/>
      <c r="AE70" s="343"/>
      <c r="AF70" s="344"/>
      <c r="AG70" s="309">
        <f>'別29'!J20</f>
        <v>0</v>
      </c>
      <c r="AH70" s="309"/>
      <c r="AI70" s="309"/>
      <c r="AJ70" s="309"/>
      <c r="AK70" s="309"/>
      <c r="AL70" s="309"/>
      <c r="AM70" s="309"/>
      <c r="AN70" s="309"/>
      <c r="AO70" s="309"/>
      <c r="AP70" s="311" t="s">
        <v>2</v>
      </c>
    </row>
    <row r="71" spans="4:42" ht="15.75" customHeight="1">
      <c r="D71" s="322"/>
      <c r="E71" s="323"/>
      <c r="F71" s="323"/>
      <c r="G71" s="323"/>
      <c r="H71" s="324"/>
      <c r="I71" s="332"/>
      <c r="J71" s="310"/>
      <c r="K71" s="310"/>
      <c r="L71" s="310"/>
      <c r="M71" s="310"/>
      <c r="N71" s="310"/>
      <c r="O71" s="310"/>
      <c r="P71" s="310"/>
      <c r="Q71" s="310"/>
      <c r="R71" s="330"/>
      <c r="S71" s="332"/>
      <c r="T71" s="310"/>
      <c r="U71" s="310"/>
      <c r="V71" s="310"/>
      <c r="W71" s="310"/>
      <c r="X71" s="310"/>
      <c r="Y71" s="310"/>
      <c r="Z71" s="310"/>
      <c r="AA71" s="310"/>
      <c r="AB71" s="330"/>
      <c r="AC71" s="342"/>
      <c r="AD71" s="343"/>
      <c r="AE71" s="343"/>
      <c r="AF71" s="344"/>
      <c r="AG71" s="310"/>
      <c r="AH71" s="310"/>
      <c r="AI71" s="310"/>
      <c r="AJ71" s="310"/>
      <c r="AK71" s="310"/>
      <c r="AL71" s="310"/>
      <c r="AM71" s="310"/>
      <c r="AN71" s="310"/>
      <c r="AO71" s="310"/>
      <c r="AP71" s="312"/>
    </row>
    <row r="72" spans="4:42" ht="15.75" customHeight="1">
      <c r="D72" s="319" t="s">
        <v>248</v>
      </c>
      <c r="E72" s="320"/>
      <c r="F72" s="320"/>
      <c r="G72" s="320"/>
      <c r="H72" s="321"/>
      <c r="I72" s="331">
        <f>'別29'!F14</f>
        <v>0</v>
      </c>
      <c r="J72" s="309"/>
      <c r="K72" s="309"/>
      <c r="L72" s="309"/>
      <c r="M72" s="309"/>
      <c r="N72" s="309"/>
      <c r="O72" s="309"/>
      <c r="P72" s="309"/>
      <c r="Q72" s="309"/>
      <c r="R72" s="329" t="s">
        <v>2</v>
      </c>
      <c r="S72" s="331">
        <f>'別29'!K14</f>
        <v>0</v>
      </c>
      <c r="T72" s="309"/>
      <c r="U72" s="309"/>
      <c r="V72" s="309"/>
      <c r="W72" s="309"/>
      <c r="X72" s="309"/>
      <c r="Y72" s="309"/>
      <c r="Z72" s="309"/>
      <c r="AA72" s="309"/>
      <c r="AB72" s="329" t="s">
        <v>2</v>
      </c>
      <c r="AC72" s="342"/>
      <c r="AD72" s="343"/>
      <c r="AE72" s="343"/>
      <c r="AF72" s="344"/>
      <c r="AG72" s="309">
        <f>'別29'!K20</f>
        <v>0</v>
      </c>
      <c r="AH72" s="309"/>
      <c r="AI72" s="309"/>
      <c r="AJ72" s="309"/>
      <c r="AK72" s="309"/>
      <c r="AL72" s="309"/>
      <c r="AM72" s="309"/>
      <c r="AN72" s="309"/>
      <c r="AO72" s="309"/>
      <c r="AP72" s="311" t="s">
        <v>2</v>
      </c>
    </row>
    <row r="73" spans="4:42" ht="15.75" customHeight="1">
      <c r="D73" s="322"/>
      <c r="E73" s="323"/>
      <c r="F73" s="323"/>
      <c r="G73" s="323"/>
      <c r="H73" s="324"/>
      <c r="I73" s="332"/>
      <c r="J73" s="310"/>
      <c r="K73" s="310"/>
      <c r="L73" s="310"/>
      <c r="M73" s="310"/>
      <c r="N73" s="310"/>
      <c r="O73" s="310"/>
      <c r="P73" s="310"/>
      <c r="Q73" s="310"/>
      <c r="R73" s="330"/>
      <c r="S73" s="332"/>
      <c r="T73" s="310"/>
      <c r="U73" s="310"/>
      <c r="V73" s="310"/>
      <c r="W73" s="310"/>
      <c r="X73" s="310"/>
      <c r="Y73" s="310"/>
      <c r="Z73" s="310"/>
      <c r="AA73" s="310"/>
      <c r="AB73" s="330"/>
      <c r="AC73" s="345"/>
      <c r="AD73" s="346"/>
      <c r="AE73" s="346"/>
      <c r="AF73" s="347"/>
      <c r="AG73" s="310"/>
      <c r="AH73" s="310"/>
      <c r="AI73" s="310"/>
      <c r="AJ73" s="310"/>
      <c r="AK73" s="310"/>
      <c r="AL73" s="310"/>
      <c r="AM73" s="310"/>
      <c r="AN73" s="310"/>
      <c r="AO73" s="310"/>
      <c r="AP73" s="312"/>
    </row>
    <row r="74" spans="4:42" ht="15.75" customHeight="1">
      <c r="D74" s="319" t="s">
        <v>413</v>
      </c>
      <c r="E74" s="320"/>
      <c r="F74" s="320"/>
      <c r="G74" s="320"/>
      <c r="H74" s="321"/>
      <c r="I74" s="325">
        <f>'別29'!G14</f>
        <v>0</v>
      </c>
      <c r="J74" s="326"/>
      <c r="K74" s="326"/>
      <c r="L74" s="326"/>
      <c r="M74" s="326"/>
      <c r="N74" s="326"/>
      <c r="O74" s="326"/>
      <c r="P74" s="326"/>
      <c r="Q74" s="326"/>
      <c r="R74" s="329" t="s">
        <v>2</v>
      </c>
      <c r="S74" s="331">
        <f>'別29'!L14</f>
        <v>0</v>
      </c>
      <c r="T74" s="309"/>
      <c r="U74" s="309"/>
      <c r="V74" s="309"/>
      <c r="W74" s="309"/>
      <c r="X74" s="309"/>
      <c r="Y74" s="309"/>
      <c r="Z74" s="309"/>
      <c r="AA74" s="309"/>
      <c r="AB74" s="329" t="s">
        <v>2</v>
      </c>
      <c r="AC74" s="333"/>
      <c r="AD74" s="334"/>
      <c r="AE74" s="334"/>
      <c r="AF74" s="335"/>
      <c r="AG74" s="309">
        <f>'別29'!L20</f>
        <v>0</v>
      </c>
      <c r="AH74" s="309"/>
      <c r="AI74" s="309"/>
      <c r="AJ74" s="309"/>
      <c r="AK74" s="309"/>
      <c r="AL74" s="309"/>
      <c r="AM74" s="309"/>
      <c r="AN74" s="309"/>
      <c r="AO74" s="309"/>
      <c r="AP74" s="311" t="s">
        <v>2</v>
      </c>
    </row>
    <row r="75" spans="4:42" ht="15.75" customHeight="1">
      <c r="D75" s="322"/>
      <c r="E75" s="323"/>
      <c r="F75" s="323"/>
      <c r="G75" s="323"/>
      <c r="H75" s="324"/>
      <c r="I75" s="327"/>
      <c r="J75" s="328"/>
      <c r="K75" s="328"/>
      <c r="L75" s="328"/>
      <c r="M75" s="328"/>
      <c r="N75" s="328"/>
      <c r="O75" s="328"/>
      <c r="P75" s="328"/>
      <c r="Q75" s="328"/>
      <c r="R75" s="330"/>
      <c r="S75" s="332"/>
      <c r="T75" s="310"/>
      <c r="U75" s="310"/>
      <c r="V75" s="310"/>
      <c r="W75" s="310"/>
      <c r="X75" s="310"/>
      <c r="Y75" s="310"/>
      <c r="Z75" s="310"/>
      <c r="AA75" s="310"/>
      <c r="AB75" s="330"/>
      <c r="AC75" s="336"/>
      <c r="AD75" s="337"/>
      <c r="AE75" s="337"/>
      <c r="AF75" s="338"/>
      <c r="AG75" s="310"/>
      <c r="AH75" s="310"/>
      <c r="AI75" s="310"/>
      <c r="AJ75" s="310"/>
      <c r="AK75" s="310"/>
      <c r="AL75" s="310"/>
      <c r="AM75" s="310"/>
      <c r="AN75" s="310"/>
      <c r="AO75" s="310"/>
      <c r="AP75" s="312"/>
    </row>
    <row r="76" spans="4:44" ht="13.5">
      <c r="D76" s="29" t="s">
        <v>507</v>
      </c>
      <c r="F76" s="287"/>
      <c r="G76" s="287"/>
      <c r="H76" s="313" t="s">
        <v>508</v>
      </c>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287"/>
      <c r="AR76" s="287"/>
    </row>
    <row r="77" spans="5:44" ht="13.5">
      <c r="E77" s="287"/>
      <c r="F77" s="287"/>
      <c r="G77" s="287"/>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287"/>
      <c r="AR77" s="287"/>
    </row>
    <row r="78" spans="4:44" ht="13.5">
      <c r="D78" s="29" t="s">
        <v>509</v>
      </c>
      <c r="F78" s="287"/>
      <c r="G78" s="287"/>
      <c r="H78" s="316" t="s">
        <v>510</v>
      </c>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287"/>
      <c r="AR78" s="287"/>
    </row>
    <row r="79" spans="5:44" ht="13.5">
      <c r="E79" s="287"/>
      <c r="F79" s="287"/>
      <c r="G79" s="28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287"/>
      <c r="AR79" s="287"/>
    </row>
    <row r="80" spans="5:44" ht="13.5">
      <c r="E80" s="194"/>
      <c r="F80" s="194"/>
      <c r="G80" s="194"/>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194"/>
      <c r="AR80" s="194"/>
    </row>
    <row r="81" spans="8:42" ht="13.5">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row>
    <row r="83" ht="15" customHeight="1">
      <c r="C83" s="29" t="s">
        <v>511</v>
      </c>
    </row>
    <row r="84" spans="4:26" ht="19.5" customHeight="1">
      <c r="D84" s="302" t="s">
        <v>512</v>
      </c>
      <c r="E84" s="318"/>
      <c r="F84" s="318"/>
      <c r="G84" s="318"/>
      <c r="H84" s="318"/>
      <c r="I84" s="318"/>
      <c r="J84" s="318"/>
      <c r="K84" s="303"/>
      <c r="L84" s="302" t="s">
        <v>240</v>
      </c>
      <c r="M84" s="318"/>
      <c r="N84" s="303"/>
      <c r="O84" s="300"/>
      <c r="P84" s="301"/>
      <c r="Q84" s="302" t="s">
        <v>237</v>
      </c>
      <c r="R84" s="303"/>
      <c r="S84" s="300"/>
      <c r="T84" s="301"/>
      <c r="U84" s="302" t="s">
        <v>238</v>
      </c>
      <c r="V84" s="303"/>
      <c r="W84" s="300"/>
      <c r="X84" s="301"/>
      <c r="Y84" s="302" t="s">
        <v>239</v>
      </c>
      <c r="Z84" s="303"/>
    </row>
    <row r="85" spans="4:26" ht="19.5" customHeight="1">
      <c r="D85" s="304" t="s">
        <v>513</v>
      </c>
      <c r="E85" s="305"/>
      <c r="F85" s="305"/>
      <c r="G85" s="305"/>
      <c r="H85" s="305"/>
      <c r="I85" s="305"/>
      <c r="J85" s="305"/>
      <c r="K85" s="306"/>
      <c r="L85" s="304" t="s">
        <v>240</v>
      </c>
      <c r="M85" s="305"/>
      <c r="N85" s="306"/>
      <c r="O85" s="307"/>
      <c r="P85" s="308"/>
      <c r="Q85" s="304" t="s">
        <v>237</v>
      </c>
      <c r="R85" s="306"/>
      <c r="S85" s="307"/>
      <c r="T85" s="308"/>
      <c r="U85" s="304" t="s">
        <v>238</v>
      </c>
      <c r="V85" s="306"/>
      <c r="W85" s="307"/>
      <c r="X85" s="308"/>
      <c r="Y85" s="304" t="s">
        <v>239</v>
      </c>
      <c r="Z85" s="306"/>
    </row>
  </sheetData>
  <sheetProtection password="A6B0" sheet="1" formatCells="0" formatColumns="0" formatRows="0" insertColumns="0" insertRows="0" insertHyperlinks="0" deleteColumns="0" deleteRows="0" sort="0" autoFilter="0" pivotTables="0"/>
  <mergeCells count="131">
    <mergeCell ref="U14:AM14"/>
    <mergeCell ref="U13:AM13"/>
    <mergeCell ref="AN11:AP14"/>
    <mergeCell ref="U11:AM12"/>
    <mergeCell ref="O11:T11"/>
    <mergeCell ref="O16:T16"/>
    <mergeCell ref="U16:AM17"/>
    <mergeCell ref="AN16:AP19"/>
    <mergeCell ref="U18:AM18"/>
    <mergeCell ref="U19:AM19"/>
    <mergeCell ref="W84:X84"/>
    <mergeCell ref="Y84:Z84"/>
    <mergeCell ref="D85:K85"/>
    <mergeCell ref="L85:N85"/>
    <mergeCell ref="O85:P85"/>
    <mergeCell ref="Q85:R85"/>
    <mergeCell ref="S85:T85"/>
    <mergeCell ref="U85:V85"/>
    <mergeCell ref="W85:X85"/>
    <mergeCell ref="Y85:Z85"/>
    <mergeCell ref="AG74:AO75"/>
    <mergeCell ref="AP74:AP75"/>
    <mergeCell ref="H76:AP77"/>
    <mergeCell ref="H78:AP81"/>
    <mergeCell ref="D84:K84"/>
    <mergeCell ref="L84:N84"/>
    <mergeCell ref="O84:P84"/>
    <mergeCell ref="Q84:R84"/>
    <mergeCell ref="S84:T84"/>
    <mergeCell ref="U84:V84"/>
    <mergeCell ref="D74:H75"/>
    <mergeCell ref="I74:Q75"/>
    <mergeCell ref="R74:R75"/>
    <mergeCell ref="S74:AA75"/>
    <mergeCell ref="AB74:AB75"/>
    <mergeCell ref="AC74:AF75"/>
    <mergeCell ref="AB70:AB71"/>
    <mergeCell ref="AG70:AO71"/>
    <mergeCell ref="AP70:AP71"/>
    <mergeCell ref="D72:H73"/>
    <mergeCell ref="I72:Q73"/>
    <mergeCell ref="R72:R73"/>
    <mergeCell ref="S72:AA73"/>
    <mergeCell ref="AB72:AB73"/>
    <mergeCell ref="AG72:AO73"/>
    <mergeCell ref="AP72:AP73"/>
    <mergeCell ref="AG66:AO67"/>
    <mergeCell ref="AP66:AP67"/>
    <mergeCell ref="D68:H69"/>
    <mergeCell ref="I68:Q69"/>
    <mergeCell ref="R68:R69"/>
    <mergeCell ref="S68:AA69"/>
    <mergeCell ref="AB68:AB69"/>
    <mergeCell ref="AG68:AO69"/>
    <mergeCell ref="AP68:AP69"/>
    <mergeCell ref="D66:H67"/>
    <mergeCell ref="I66:Q67"/>
    <mergeCell ref="R66:R67"/>
    <mergeCell ref="S66:AA67"/>
    <mergeCell ref="AB66:AB67"/>
    <mergeCell ref="AC66:AF73"/>
    <mergeCell ref="D70:H71"/>
    <mergeCell ref="I70:Q71"/>
    <mergeCell ref="R70:R71"/>
    <mergeCell ref="S70:AA71"/>
    <mergeCell ref="AG60:AO61"/>
    <mergeCell ref="AP60:AP61"/>
    <mergeCell ref="D64:H65"/>
    <mergeCell ref="I64:R65"/>
    <mergeCell ref="S64:AB65"/>
    <mergeCell ref="AC64:AF65"/>
    <mergeCell ref="AG64:AP65"/>
    <mergeCell ref="D60:H61"/>
    <mergeCell ref="I60:Q61"/>
    <mergeCell ref="R60:R61"/>
    <mergeCell ref="S60:AA61"/>
    <mergeCell ref="AB60:AB61"/>
    <mergeCell ref="AC60:AF61"/>
    <mergeCell ref="AB56:AB57"/>
    <mergeCell ref="AG56:AO57"/>
    <mergeCell ref="AP56:AP57"/>
    <mergeCell ref="D58:H59"/>
    <mergeCell ref="I58:Q59"/>
    <mergeCell ref="R58:R59"/>
    <mergeCell ref="S58:AA59"/>
    <mergeCell ref="AB58:AB59"/>
    <mergeCell ref="AG58:AO59"/>
    <mergeCell ref="AP58:AP59"/>
    <mergeCell ref="AG52:AO53"/>
    <mergeCell ref="AP52:AP53"/>
    <mergeCell ref="D54:H55"/>
    <mergeCell ref="I54:Q55"/>
    <mergeCell ref="R54:R55"/>
    <mergeCell ref="S54:AA55"/>
    <mergeCell ref="AB54:AB55"/>
    <mergeCell ref="AG54:AO55"/>
    <mergeCell ref="AP54:AP55"/>
    <mergeCell ref="D52:H53"/>
    <mergeCell ref="I52:Q53"/>
    <mergeCell ref="R52:R53"/>
    <mergeCell ref="S52:AA53"/>
    <mergeCell ref="AB52:AB53"/>
    <mergeCell ref="AC52:AF59"/>
    <mergeCell ref="D56:H57"/>
    <mergeCell ref="I56:Q57"/>
    <mergeCell ref="R56:R57"/>
    <mergeCell ref="S56:AA57"/>
    <mergeCell ref="E45:AP46"/>
    <mergeCell ref="D50:H51"/>
    <mergeCell ref="I50:R51"/>
    <mergeCell ref="S50:AB51"/>
    <mergeCell ref="AC50:AF51"/>
    <mergeCell ref="AG50:AP51"/>
    <mergeCell ref="A22:AR22"/>
    <mergeCell ref="A23:AR23"/>
    <mergeCell ref="C26:AP27"/>
    <mergeCell ref="A29:AR29"/>
    <mergeCell ref="E33:AP35"/>
    <mergeCell ref="E37:AP42"/>
    <mergeCell ref="AI5:AP5"/>
    <mergeCell ref="AI6:AP6"/>
    <mergeCell ref="C2:T2"/>
    <mergeCell ref="C3:D4"/>
    <mergeCell ref="E3:F4"/>
    <mergeCell ref="G3:H4"/>
    <mergeCell ref="I3:J4"/>
    <mergeCell ref="K3:L4"/>
    <mergeCell ref="M3:N4"/>
    <mergeCell ref="O3:P4"/>
    <mergeCell ref="Q3:R4"/>
    <mergeCell ref="S3:T4"/>
  </mergeCells>
  <dataValidations count="2">
    <dataValidation type="list" allowBlank="1" showInputMessage="1" showErrorMessage="1" sqref="AC52:AF59">
      <formula1>"'1/3,'1/4"</formula1>
    </dataValidation>
    <dataValidation allowBlank="1" showInputMessage="1" showErrorMessage="1" imeMode="halfAlpha" sqref="AR4:AR5 AI5:AP6 AK8:AR8 AQ5"/>
  </dataValidations>
  <printOptions/>
  <pageMargins left="0.5118110236220472" right="0.4724409448818898" top="0.5905511811023623" bottom="0.3937007874015748" header="0.31496062992125984" footer="0.31496062992125984"/>
  <pageSetup horizontalDpi="600" verticalDpi="600" orientation="portrait" paperSize="9" r:id="rId2"/>
  <rowBreaks count="2" manualBreakCount="2">
    <brk id="47" max="43" man="1"/>
    <brk id="86" max="43" man="1"/>
  </rowBreaks>
  <drawing r:id="rId1"/>
</worksheet>
</file>

<file path=xl/worksheets/sheet4.xml><?xml version="1.0" encoding="utf-8"?>
<worksheet xmlns="http://schemas.openxmlformats.org/spreadsheetml/2006/main" xmlns:r="http://schemas.openxmlformats.org/officeDocument/2006/relationships">
  <dimension ref="A1:AU90"/>
  <sheetViews>
    <sheetView view="pageBreakPreview" zoomScaleSheetLayoutView="100" zoomScalePageLayoutView="0" workbookViewId="0" topLeftCell="A1">
      <selection activeCell="AT19" sqref="AT19"/>
    </sheetView>
  </sheetViews>
  <sheetFormatPr defaultColWidth="9.00390625" defaultRowHeight="13.5"/>
  <cols>
    <col min="1" max="44" width="2.125" style="29" customWidth="1"/>
    <col min="45" max="16384" width="9.00390625" style="29" customWidth="1"/>
  </cols>
  <sheetData>
    <row r="1" ht="13.5">
      <c r="C1" s="29" t="s">
        <v>488</v>
      </c>
    </row>
    <row r="2" spans="3:44" ht="13.5">
      <c r="C2" s="379" t="s">
        <v>489</v>
      </c>
      <c r="D2" s="380"/>
      <c r="E2" s="380"/>
      <c r="F2" s="380"/>
      <c r="G2" s="380"/>
      <c r="H2" s="380"/>
      <c r="I2" s="380"/>
      <c r="J2" s="380"/>
      <c r="K2" s="380"/>
      <c r="L2" s="380"/>
      <c r="M2" s="380"/>
      <c r="N2" s="380"/>
      <c r="O2" s="380"/>
      <c r="P2" s="380"/>
      <c r="Q2" s="380"/>
      <c r="R2" s="380"/>
      <c r="S2" s="380"/>
      <c r="T2" s="381"/>
      <c r="AA2" s="30"/>
      <c r="AB2" s="30"/>
      <c r="AC2" s="30"/>
      <c r="AD2" s="30"/>
      <c r="AE2" s="30"/>
      <c r="AF2" s="30"/>
      <c r="AG2" s="30"/>
      <c r="AH2" s="30"/>
      <c r="AI2" s="30"/>
      <c r="AJ2" s="30"/>
      <c r="AK2" s="30"/>
      <c r="AL2" s="30"/>
      <c r="AM2" s="30"/>
      <c r="AN2" s="30"/>
      <c r="AO2" s="30"/>
      <c r="AP2" s="30"/>
      <c r="AQ2" s="30"/>
      <c r="AR2" s="30"/>
    </row>
    <row r="3" spans="3:44" ht="13.5">
      <c r="C3" s="382"/>
      <c r="D3" s="383"/>
      <c r="E3" s="386"/>
      <c r="F3" s="386"/>
      <c r="G3" s="386"/>
      <c r="H3" s="386"/>
      <c r="I3" s="386"/>
      <c r="J3" s="386"/>
      <c r="K3" s="386"/>
      <c r="L3" s="386"/>
      <c r="M3" s="388"/>
      <c r="N3" s="383"/>
      <c r="O3" s="390"/>
      <c r="P3" s="391"/>
      <c r="Q3" s="394"/>
      <c r="R3" s="395"/>
      <c r="S3" s="391"/>
      <c r="T3" s="397"/>
      <c r="AR3" s="160"/>
    </row>
    <row r="4" spans="3:44" ht="13.5">
      <c r="C4" s="384"/>
      <c r="D4" s="385"/>
      <c r="E4" s="387"/>
      <c r="F4" s="387"/>
      <c r="G4" s="387"/>
      <c r="H4" s="387"/>
      <c r="I4" s="387"/>
      <c r="J4" s="387"/>
      <c r="K4" s="387"/>
      <c r="L4" s="387"/>
      <c r="M4" s="389"/>
      <c r="N4" s="385"/>
      <c r="O4" s="392"/>
      <c r="P4" s="393"/>
      <c r="Q4" s="392"/>
      <c r="R4" s="396"/>
      <c r="S4" s="393"/>
      <c r="T4" s="388"/>
      <c r="AR4" s="109"/>
    </row>
    <row r="5" spans="35:44" ht="13.5">
      <c r="AI5" s="375" t="s">
        <v>250</v>
      </c>
      <c r="AJ5" s="375"/>
      <c r="AK5" s="375"/>
      <c r="AL5" s="375"/>
      <c r="AM5" s="375"/>
      <c r="AN5" s="375"/>
      <c r="AO5" s="375"/>
      <c r="AP5" s="375"/>
      <c r="AQ5" s="109"/>
      <c r="AR5" s="109"/>
    </row>
    <row r="6" spans="1:42" ht="13.5" customHeight="1">
      <c r="A6" s="109"/>
      <c r="B6" s="109"/>
      <c r="C6" s="109"/>
      <c r="D6" s="109"/>
      <c r="E6" s="109"/>
      <c r="F6" s="109"/>
      <c r="G6" s="109"/>
      <c r="H6" s="109"/>
      <c r="I6" s="109"/>
      <c r="J6" s="109"/>
      <c r="K6" s="109"/>
      <c r="L6" s="109"/>
      <c r="M6" s="109"/>
      <c r="N6" s="109"/>
      <c r="O6" s="109"/>
      <c r="P6" s="109"/>
      <c r="Q6" s="109"/>
      <c r="R6" s="109"/>
      <c r="AI6" s="375" t="s">
        <v>251</v>
      </c>
      <c r="AJ6" s="375"/>
      <c r="AK6" s="375"/>
      <c r="AL6" s="375"/>
      <c r="AM6" s="375"/>
      <c r="AN6" s="375"/>
      <c r="AO6" s="375"/>
      <c r="AP6" s="375"/>
    </row>
    <row r="7" spans="1:30" ht="13.5" customHeight="1">
      <c r="A7" s="109"/>
      <c r="B7" s="109"/>
      <c r="C7" s="109"/>
      <c r="D7" s="109"/>
      <c r="E7" s="109"/>
      <c r="F7" s="109"/>
      <c r="G7" s="109"/>
      <c r="H7" s="109"/>
      <c r="I7" s="109"/>
      <c r="J7" s="109"/>
      <c r="K7" s="109"/>
      <c r="L7" s="109"/>
      <c r="M7" s="109"/>
      <c r="N7" s="109"/>
      <c r="O7" s="109"/>
      <c r="P7" s="109"/>
      <c r="Q7" s="109"/>
      <c r="R7" s="109"/>
      <c r="Z7" s="31"/>
      <c r="AA7" s="31"/>
      <c r="AB7" s="31"/>
      <c r="AC7" s="31"/>
      <c r="AD7" s="31"/>
    </row>
    <row r="8" spans="2:44" ht="13.5">
      <c r="B8" s="109"/>
      <c r="C8" s="269" t="s">
        <v>405</v>
      </c>
      <c r="D8" s="109"/>
      <c r="E8" s="109"/>
      <c r="F8" s="109"/>
      <c r="G8" s="109"/>
      <c r="H8" s="109"/>
      <c r="I8" s="109"/>
      <c r="J8" s="109"/>
      <c r="K8" s="109"/>
      <c r="L8" s="109"/>
      <c r="M8" s="109"/>
      <c r="N8" s="109"/>
      <c r="O8" s="109"/>
      <c r="P8" s="109"/>
      <c r="Q8" s="109"/>
      <c r="R8" s="109"/>
      <c r="AK8" s="109"/>
      <c r="AL8" s="109"/>
      <c r="AM8" s="109"/>
      <c r="AN8" s="109"/>
      <c r="AO8" s="109"/>
      <c r="AP8" s="109"/>
      <c r="AQ8" s="109"/>
      <c r="AR8" s="109"/>
    </row>
    <row r="9" ht="13.5" customHeight="1"/>
    <row r="10" ht="13.5" customHeight="1"/>
    <row r="11" spans="15:42" ht="13.5" customHeight="1">
      <c r="O11" s="376" t="s">
        <v>490</v>
      </c>
      <c r="P11" s="376"/>
      <c r="Q11" s="376"/>
      <c r="R11" s="376"/>
      <c r="S11" s="376"/>
      <c r="T11" s="376"/>
      <c r="U11" s="316" t="s">
        <v>236</v>
      </c>
      <c r="V11" s="316"/>
      <c r="W11" s="316"/>
      <c r="X11" s="316"/>
      <c r="Y11" s="316"/>
      <c r="Z11" s="316"/>
      <c r="AA11" s="316"/>
      <c r="AB11" s="316"/>
      <c r="AC11" s="316"/>
      <c r="AD11" s="316"/>
      <c r="AE11" s="316"/>
      <c r="AF11" s="316"/>
      <c r="AG11" s="316"/>
      <c r="AH11" s="316"/>
      <c r="AI11" s="316"/>
      <c r="AJ11" s="316"/>
      <c r="AK11" s="316"/>
      <c r="AL11" s="316"/>
      <c r="AM11" s="316"/>
      <c r="AN11" s="377" t="s">
        <v>1</v>
      </c>
      <c r="AO11" s="377"/>
      <c r="AP11" s="377"/>
    </row>
    <row r="12" spans="21:42" ht="13.5" customHeight="1">
      <c r="U12" s="316"/>
      <c r="V12" s="316"/>
      <c r="W12" s="316"/>
      <c r="X12" s="316"/>
      <c r="Y12" s="316"/>
      <c r="Z12" s="316"/>
      <c r="AA12" s="316"/>
      <c r="AB12" s="316"/>
      <c r="AC12" s="316"/>
      <c r="AD12" s="316"/>
      <c r="AE12" s="316"/>
      <c r="AF12" s="316"/>
      <c r="AG12" s="316"/>
      <c r="AH12" s="316"/>
      <c r="AI12" s="316"/>
      <c r="AJ12" s="316"/>
      <c r="AK12" s="316"/>
      <c r="AL12" s="316"/>
      <c r="AM12" s="316"/>
      <c r="AN12" s="377"/>
      <c r="AO12" s="377"/>
      <c r="AP12" s="377"/>
    </row>
    <row r="13" spans="21:42" ht="13.5" customHeight="1">
      <c r="U13" s="378" t="s">
        <v>399</v>
      </c>
      <c r="V13" s="378"/>
      <c r="W13" s="378"/>
      <c r="X13" s="378"/>
      <c r="Y13" s="378"/>
      <c r="Z13" s="378"/>
      <c r="AA13" s="378"/>
      <c r="AB13" s="378"/>
      <c r="AC13" s="378"/>
      <c r="AD13" s="378"/>
      <c r="AE13" s="378"/>
      <c r="AF13" s="378"/>
      <c r="AG13" s="378"/>
      <c r="AH13" s="378"/>
      <c r="AI13" s="378"/>
      <c r="AJ13" s="378"/>
      <c r="AK13" s="378"/>
      <c r="AL13" s="378"/>
      <c r="AM13" s="378"/>
      <c r="AN13" s="377"/>
      <c r="AO13" s="377"/>
      <c r="AP13" s="377"/>
    </row>
    <row r="14" spans="21:42" ht="15.75" customHeight="1">
      <c r="U14" s="378" t="s">
        <v>400</v>
      </c>
      <c r="V14" s="378"/>
      <c r="W14" s="378"/>
      <c r="X14" s="378"/>
      <c r="Y14" s="378"/>
      <c r="Z14" s="378"/>
      <c r="AA14" s="378"/>
      <c r="AB14" s="378"/>
      <c r="AC14" s="378"/>
      <c r="AD14" s="378"/>
      <c r="AE14" s="378"/>
      <c r="AF14" s="378"/>
      <c r="AG14" s="378"/>
      <c r="AH14" s="378"/>
      <c r="AI14" s="378"/>
      <c r="AJ14" s="378"/>
      <c r="AK14" s="378"/>
      <c r="AL14" s="378"/>
      <c r="AM14" s="378"/>
      <c r="AN14" s="377"/>
      <c r="AO14" s="377"/>
      <c r="AP14" s="377"/>
    </row>
    <row r="16" spans="15:42" ht="13.5" customHeight="1">
      <c r="O16" s="376" t="s">
        <v>490</v>
      </c>
      <c r="P16" s="376"/>
      <c r="Q16" s="376"/>
      <c r="R16" s="376"/>
      <c r="S16" s="376"/>
      <c r="T16" s="376"/>
      <c r="U16" s="316" t="s">
        <v>236</v>
      </c>
      <c r="V16" s="316"/>
      <c r="W16" s="316"/>
      <c r="X16" s="316"/>
      <c r="Y16" s="316"/>
      <c r="Z16" s="316"/>
      <c r="AA16" s="316"/>
      <c r="AB16" s="316"/>
      <c r="AC16" s="316"/>
      <c r="AD16" s="316"/>
      <c r="AE16" s="316"/>
      <c r="AF16" s="316"/>
      <c r="AG16" s="316"/>
      <c r="AH16" s="316"/>
      <c r="AI16" s="316"/>
      <c r="AJ16" s="316"/>
      <c r="AK16" s="316"/>
      <c r="AL16" s="316"/>
      <c r="AM16" s="316"/>
      <c r="AN16" s="377" t="s">
        <v>1</v>
      </c>
      <c r="AO16" s="377"/>
      <c r="AP16" s="377"/>
    </row>
    <row r="17" spans="21:42" ht="13.5" customHeight="1">
      <c r="U17" s="316"/>
      <c r="V17" s="316"/>
      <c r="W17" s="316"/>
      <c r="X17" s="316"/>
      <c r="Y17" s="316"/>
      <c r="Z17" s="316"/>
      <c r="AA17" s="316"/>
      <c r="AB17" s="316"/>
      <c r="AC17" s="316"/>
      <c r="AD17" s="316"/>
      <c r="AE17" s="316"/>
      <c r="AF17" s="316"/>
      <c r="AG17" s="316"/>
      <c r="AH17" s="316"/>
      <c r="AI17" s="316"/>
      <c r="AJ17" s="316"/>
      <c r="AK17" s="316"/>
      <c r="AL17" s="316"/>
      <c r="AM17" s="316"/>
      <c r="AN17" s="377"/>
      <c r="AO17" s="377"/>
      <c r="AP17" s="377"/>
    </row>
    <row r="18" spans="21:42" ht="13.5" customHeight="1">
      <c r="U18" s="378" t="s">
        <v>399</v>
      </c>
      <c r="V18" s="378"/>
      <c r="W18" s="378"/>
      <c r="X18" s="378"/>
      <c r="Y18" s="378"/>
      <c r="Z18" s="378"/>
      <c r="AA18" s="378"/>
      <c r="AB18" s="378"/>
      <c r="AC18" s="378"/>
      <c r="AD18" s="378"/>
      <c r="AE18" s="378"/>
      <c r="AF18" s="378"/>
      <c r="AG18" s="378"/>
      <c r="AH18" s="378"/>
      <c r="AI18" s="378"/>
      <c r="AJ18" s="378"/>
      <c r="AK18" s="378"/>
      <c r="AL18" s="378"/>
      <c r="AM18" s="378"/>
      <c r="AN18" s="377"/>
      <c r="AO18" s="377"/>
      <c r="AP18" s="377"/>
    </row>
    <row r="19" spans="21:42" ht="15.75" customHeight="1">
      <c r="U19" s="378" t="s">
        <v>400</v>
      </c>
      <c r="V19" s="378"/>
      <c r="W19" s="378"/>
      <c r="X19" s="378"/>
      <c r="Y19" s="378"/>
      <c r="Z19" s="378"/>
      <c r="AA19" s="378"/>
      <c r="AB19" s="378"/>
      <c r="AC19" s="378"/>
      <c r="AD19" s="378"/>
      <c r="AE19" s="378"/>
      <c r="AF19" s="378"/>
      <c r="AG19" s="378"/>
      <c r="AH19" s="378"/>
      <c r="AI19" s="378"/>
      <c r="AJ19" s="378"/>
      <c r="AK19" s="378"/>
      <c r="AL19" s="378"/>
      <c r="AM19" s="378"/>
      <c r="AN19" s="377"/>
      <c r="AO19" s="377"/>
      <c r="AP19" s="377"/>
    </row>
    <row r="21" spans="15:42" ht="13.5" customHeight="1">
      <c r="O21" s="376" t="s">
        <v>490</v>
      </c>
      <c r="P21" s="376"/>
      <c r="Q21" s="376"/>
      <c r="R21" s="376"/>
      <c r="S21" s="376"/>
      <c r="T21" s="376"/>
      <c r="U21" s="316" t="s">
        <v>236</v>
      </c>
      <c r="V21" s="316"/>
      <c r="W21" s="316"/>
      <c r="X21" s="316"/>
      <c r="Y21" s="316"/>
      <c r="Z21" s="316"/>
      <c r="AA21" s="316"/>
      <c r="AB21" s="316"/>
      <c r="AC21" s="316"/>
      <c r="AD21" s="316"/>
      <c r="AE21" s="316"/>
      <c r="AF21" s="316"/>
      <c r="AG21" s="316"/>
      <c r="AH21" s="316"/>
      <c r="AI21" s="316"/>
      <c r="AJ21" s="316"/>
      <c r="AK21" s="316"/>
      <c r="AL21" s="316"/>
      <c r="AM21" s="316"/>
      <c r="AN21" s="377" t="s">
        <v>1</v>
      </c>
      <c r="AO21" s="377"/>
      <c r="AP21" s="377"/>
    </row>
    <row r="22" spans="21:42" ht="13.5" customHeight="1">
      <c r="U22" s="316"/>
      <c r="V22" s="316"/>
      <c r="W22" s="316"/>
      <c r="X22" s="316"/>
      <c r="Y22" s="316"/>
      <c r="Z22" s="316"/>
      <c r="AA22" s="316"/>
      <c r="AB22" s="316"/>
      <c r="AC22" s="316"/>
      <c r="AD22" s="316"/>
      <c r="AE22" s="316"/>
      <c r="AF22" s="316"/>
      <c r="AG22" s="316"/>
      <c r="AH22" s="316"/>
      <c r="AI22" s="316"/>
      <c r="AJ22" s="316"/>
      <c r="AK22" s="316"/>
      <c r="AL22" s="316"/>
      <c r="AM22" s="316"/>
      <c r="AN22" s="377"/>
      <c r="AO22" s="377"/>
      <c r="AP22" s="377"/>
    </row>
    <row r="23" spans="21:42" ht="13.5" customHeight="1">
      <c r="U23" s="378" t="s">
        <v>399</v>
      </c>
      <c r="V23" s="378"/>
      <c r="W23" s="378"/>
      <c r="X23" s="378"/>
      <c r="Y23" s="378"/>
      <c r="Z23" s="378"/>
      <c r="AA23" s="378"/>
      <c r="AB23" s="378"/>
      <c r="AC23" s="378"/>
      <c r="AD23" s="378"/>
      <c r="AE23" s="378"/>
      <c r="AF23" s="378"/>
      <c r="AG23" s="378"/>
      <c r="AH23" s="378"/>
      <c r="AI23" s="378"/>
      <c r="AJ23" s="378"/>
      <c r="AK23" s="378"/>
      <c r="AL23" s="378"/>
      <c r="AM23" s="378"/>
      <c r="AN23" s="377"/>
      <c r="AO23" s="377"/>
      <c r="AP23" s="377"/>
    </row>
    <row r="24" spans="21:42" ht="15.75" customHeight="1">
      <c r="U24" s="378" t="s">
        <v>400</v>
      </c>
      <c r="V24" s="378"/>
      <c r="W24" s="378"/>
      <c r="X24" s="378"/>
      <c r="Y24" s="378"/>
      <c r="Z24" s="378"/>
      <c r="AA24" s="378"/>
      <c r="AB24" s="378"/>
      <c r="AC24" s="378"/>
      <c r="AD24" s="378"/>
      <c r="AE24" s="378"/>
      <c r="AF24" s="378"/>
      <c r="AG24" s="378"/>
      <c r="AH24" s="378"/>
      <c r="AI24" s="378"/>
      <c r="AJ24" s="378"/>
      <c r="AK24" s="378"/>
      <c r="AL24" s="378"/>
      <c r="AM24" s="378"/>
      <c r="AN24" s="377"/>
      <c r="AO24" s="377"/>
      <c r="AP24" s="377"/>
    </row>
    <row r="26" ht="13.5">
      <c r="AU26" s="280"/>
    </row>
    <row r="27" spans="1:44" ht="19.5" customHeight="1">
      <c r="A27" s="372" t="s">
        <v>401</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row>
    <row r="28" spans="1:44" ht="19.5" customHeight="1">
      <c r="A28" s="373" t="s">
        <v>492</v>
      </c>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row>
    <row r="29" ht="13.5">
      <c r="AU29" s="280"/>
    </row>
    <row r="30" ht="13.5">
      <c r="AU30" s="280"/>
    </row>
    <row r="31" spans="2:44" ht="15.75" customHeight="1">
      <c r="B31" s="170"/>
      <c r="C31" s="316" t="s">
        <v>493</v>
      </c>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170"/>
      <c r="AR31" s="170"/>
    </row>
    <row r="32" spans="1:44" ht="15.75" customHeight="1">
      <c r="A32" s="170"/>
      <c r="B32" s="170"/>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170"/>
      <c r="AR32" s="170"/>
    </row>
    <row r="33" spans="1:44" ht="15" customHeight="1">
      <c r="A33" s="167"/>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row>
    <row r="34" spans="1:44" ht="15" customHeight="1">
      <c r="A34" s="374" t="s">
        <v>0</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row>
    <row r="35" ht="15" customHeight="1"/>
    <row r="36" ht="15" customHeight="1">
      <c r="C36" s="29" t="s">
        <v>494</v>
      </c>
    </row>
    <row r="37" ht="15.75" customHeight="1">
      <c r="D37" s="29" t="s">
        <v>495</v>
      </c>
    </row>
    <row r="38" spans="1:44" ht="13.5" customHeight="1">
      <c r="A38" s="275"/>
      <c r="B38" s="82"/>
      <c r="C38" s="82"/>
      <c r="E38" s="370"/>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172"/>
      <c r="AR38" s="172"/>
    </row>
    <row r="39" spans="1:44" ht="13.5" customHeight="1">
      <c r="A39" s="82"/>
      <c r="B39" s="82"/>
      <c r="C39" s="82"/>
      <c r="D39" s="172"/>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172"/>
      <c r="AR39" s="172"/>
    </row>
    <row r="40" spans="1:44" ht="13.5" customHeight="1">
      <c r="A40" s="82"/>
      <c r="B40" s="82"/>
      <c r="C40" s="82"/>
      <c r="D40" s="172"/>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172"/>
      <c r="AR40" s="172"/>
    </row>
    <row r="41" spans="1:44" ht="13.5" customHeight="1">
      <c r="A41" s="82"/>
      <c r="C41" s="82"/>
      <c r="D41" s="82" t="s">
        <v>496</v>
      </c>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row>
    <row r="42" spans="1:44" ht="13.5" customHeight="1">
      <c r="A42" s="82"/>
      <c r="B42" s="82"/>
      <c r="C42" s="82"/>
      <c r="E42" s="370"/>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172"/>
      <c r="AR42" s="172"/>
    </row>
    <row r="43" spans="1:44" ht="13.5" customHeight="1">
      <c r="A43" s="82"/>
      <c r="B43" s="82"/>
      <c r="C43" s="82"/>
      <c r="D43" s="172"/>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172"/>
      <c r="AR43" s="172"/>
    </row>
    <row r="44" spans="1:44" ht="13.5" customHeight="1">
      <c r="A44" s="82"/>
      <c r="B44" s="82"/>
      <c r="C44" s="82"/>
      <c r="D44" s="172"/>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172"/>
      <c r="AR44" s="172"/>
    </row>
    <row r="45" spans="1:44" ht="13.5" customHeight="1">
      <c r="A45" s="82"/>
      <c r="B45" s="82"/>
      <c r="C45" s="82"/>
      <c r="D45" s="172"/>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172"/>
      <c r="AR45" s="172"/>
    </row>
    <row r="46" spans="1:44" ht="13.5" customHeight="1">
      <c r="A46" s="82"/>
      <c r="B46" s="82"/>
      <c r="C46" s="82"/>
      <c r="D46" s="172"/>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172"/>
      <c r="AR46" s="172"/>
    </row>
    <row r="47" spans="1:44" ht="13.5" customHeight="1">
      <c r="A47" s="30"/>
      <c r="B47" s="30"/>
      <c r="C47" s="30"/>
      <c r="D47" s="172"/>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1"/>
      <c r="AO47" s="371"/>
      <c r="AP47" s="371"/>
      <c r="AQ47" s="172"/>
      <c r="AR47" s="172"/>
    </row>
    <row r="48" spans="1:44" ht="13.5" customHeight="1">
      <c r="A48" s="30"/>
      <c r="B48" s="30"/>
      <c r="C48" s="30"/>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row>
    <row r="49" spans="1:44" ht="13.5" customHeight="1">
      <c r="A49" s="30"/>
      <c r="C49" s="30"/>
      <c r="D49" s="30" t="s">
        <v>497</v>
      </c>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row>
    <row r="50" spans="1:44" ht="13.5" customHeight="1">
      <c r="A50" s="30"/>
      <c r="B50" s="30"/>
      <c r="C50" s="30"/>
      <c r="E50" s="370"/>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172"/>
      <c r="AR50" s="172"/>
    </row>
    <row r="51" spans="1:44" ht="13.5" customHeight="1">
      <c r="A51" s="30"/>
      <c r="B51" s="30"/>
      <c r="C51" s="30"/>
      <c r="D51" s="172"/>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172"/>
      <c r="AR51" s="172"/>
    </row>
    <row r="52" spans="1:44" ht="13.5" customHeight="1">
      <c r="A52" s="30"/>
      <c r="B52" s="30"/>
      <c r="C52" s="30"/>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row>
    <row r="53" ht="15" customHeight="1">
      <c r="C53" s="29" t="s">
        <v>498</v>
      </c>
    </row>
    <row r="54" ht="15.75" customHeight="1">
      <c r="D54" s="29" t="s">
        <v>499</v>
      </c>
    </row>
    <row r="55" spans="4:42" ht="15.75" customHeight="1">
      <c r="D55" s="319" t="s">
        <v>500</v>
      </c>
      <c r="E55" s="320"/>
      <c r="F55" s="320"/>
      <c r="G55" s="320"/>
      <c r="H55" s="321"/>
      <c r="I55" s="348" t="s">
        <v>501</v>
      </c>
      <c r="J55" s="348"/>
      <c r="K55" s="348"/>
      <c r="L55" s="348"/>
      <c r="M55" s="348"/>
      <c r="N55" s="348"/>
      <c r="O55" s="348"/>
      <c r="P55" s="348"/>
      <c r="Q55" s="348"/>
      <c r="R55" s="348"/>
      <c r="S55" s="348" t="s">
        <v>249</v>
      </c>
      <c r="T55" s="348"/>
      <c r="U55" s="348"/>
      <c r="V55" s="348"/>
      <c r="W55" s="348"/>
      <c r="X55" s="348"/>
      <c r="Y55" s="348"/>
      <c r="Z55" s="348"/>
      <c r="AA55" s="348"/>
      <c r="AB55" s="348"/>
      <c r="AC55" s="319" t="s">
        <v>408</v>
      </c>
      <c r="AD55" s="320"/>
      <c r="AE55" s="320"/>
      <c r="AF55" s="321"/>
      <c r="AG55" s="349" t="s">
        <v>502</v>
      </c>
      <c r="AH55" s="348"/>
      <c r="AI55" s="348"/>
      <c r="AJ55" s="348"/>
      <c r="AK55" s="348"/>
      <c r="AL55" s="348"/>
      <c r="AM55" s="348"/>
      <c r="AN55" s="348"/>
      <c r="AO55" s="348"/>
      <c r="AP55" s="348"/>
    </row>
    <row r="56" spans="4:42" ht="15.75" customHeight="1">
      <c r="D56" s="322"/>
      <c r="E56" s="323"/>
      <c r="F56" s="323"/>
      <c r="G56" s="323"/>
      <c r="H56" s="324"/>
      <c r="I56" s="348"/>
      <c r="J56" s="348"/>
      <c r="K56" s="348"/>
      <c r="L56" s="348"/>
      <c r="M56" s="348"/>
      <c r="N56" s="348"/>
      <c r="O56" s="348"/>
      <c r="P56" s="348"/>
      <c r="Q56" s="348"/>
      <c r="R56" s="348"/>
      <c r="S56" s="348"/>
      <c r="T56" s="348"/>
      <c r="U56" s="348"/>
      <c r="V56" s="348"/>
      <c r="W56" s="348"/>
      <c r="X56" s="348"/>
      <c r="Y56" s="348"/>
      <c r="Z56" s="348"/>
      <c r="AA56" s="348"/>
      <c r="AB56" s="348"/>
      <c r="AC56" s="322"/>
      <c r="AD56" s="323"/>
      <c r="AE56" s="323"/>
      <c r="AF56" s="324"/>
      <c r="AG56" s="349"/>
      <c r="AH56" s="348"/>
      <c r="AI56" s="348"/>
      <c r="AJ56" s="348"/>
      <c r="AK56" s="348"/>
      <c r="AL56" s="348"/>
      <c r="AM56" s="348"/>
      <c r="AN56" s="348"/>
      <c r="AO56" s="348"/>
      <c r="AP56" s="348"/>
    </row>
    <row r="57" spans="4:42" ht="15.75" customHeight="1">
      <c r="D57" s="319" t="s">
        <v>503</v>
      </c>
      <c r="E57" s="320"/>
      <c r="F57" s="320"/>
      <c r="G57" s="320"/>
      <c r="H57" s="321"/>
      <c r="I57" s="358"/>
      <c r="J57" s="356"/>
      <c r="K57" s="356"/>
      <c r="L57" s="356"/>
      <c r="M57" s="356"/>
      <c r="N57" s="356"/>
      <c r="O57" s="356"/>
      <c r="P57" s="356"/>
      <c r="Q57" s="356"/>
      <c r="R57" s="354" t="s">
        <v>2</v>
      </c>
      <c r="S57" s="358"/>
      <c r="T57" s="356"/>
      <c r="U57" s="356"/>
      <c r="V57" s="356"/>
      <c r="W57" s="356"/>
      <c r="X57" s="356"/>
      <c r="Y57" s="356"/>
      <c r="Z57" s="356"/>
      <c r="AA57" s="356"/>
      <c r="AB57" s="354" t="s">
        <v>2</v>
      </c>
      <c r="AC57" s="366"/>
      <c r="AD57" s="320"/>
      <c r="AE57" s="320"/>
      <c r="AF57" s="321"/>
      <c r="AG57" s="356"/>
      <c r="AH57" s="356"/>
      <c r="AI57" s="356"/>
      <c r="AJ57" s="356"/>
      <c r="AK57" s="356"/>
      <c r="AL57" s="356"/>
      <c r="AM57" s="356"/>
      <c r="AN57" s="356"/>
      <c r="AO57" s="356"/>
      <c r="AP57" s="311" t="s">
        <v>2</v>
      </c>
    </row>
    <row r="58" spans="4:42" ht="15.75" customHeight="1">
      <c r="D58" s="322"/>
      <c r="E58" s="323"/>
      <c r="F58" s="323"/>
      <c r="G58" s="323"/>
      <c r="H58" s="324"/>
      <c r="I58" s="359"/>
      <c r="J58" s="357"/>
      <c r="K58" s="357"/>
      <c r="L58" s="357"/>
      <c r="M58" s="357"/>
      <c r="N58" s="357"/>
      <c r="O58" s="357"/>
      <c r="P58" s="357"/>
      <c r="Q58" s="357"/>
      <c r="R58" s="355"/>
      <c r="S58" s="359"/>
      <c r="T58" s="357"/>
      <c r="U58" s="357"/>
      <c r="V58" s="357"/>
      <c r="W58" s="357"/>
      <c r="X58" s="357"/>
      <c r="Y58" s="357"/>
      <c r="Z58" s="357"/>
      <c r="AA58" s="357"/>
      <c r="AB58" s="355"/>
      <c r="AC58" s="367"/>
      <c r="AD58" s="368"/>
      <c r="AE58" s="368"/>
      <c r="AF58" s="369"/>
      <c r="AG58" s="357"/>
      <c r="AH58" s="357"/>
      <c r="AI58" s="357"/>
      <c r="AJ58" s="357"/>
      <c r="AK58" s="357"/>
      <c r="AL58" s="357"/>
      <c r="AM58" s="357"/>
      <c r="AN58" s="357"/>
      <c r="AO58" s="357"/>
      <c r="AP58" s="312"/>
    </row>
    <row r="59" spans="4:42" ht="15.75" customHeight="1">
      <c r="D59" s="319" t="s">
        <v>246</v>
      </c>
      <c r="E59" s="320"/>
      <c r="F59" s="320"/>
      <c r="G59" s="320"/>
      <c r="H59" s="321"/>
      <c r="I59" s="358"/>
      <c r="J59" s="356"/>
      <c r="K59" s="356"/>
      <c r="L59" s="356"/>
      <c r="M59" s="356"/>
      <c r="N59" s="356"/>
      <c r="O59" s="356"/>
      <c r="P59" s="356"/>
      <c r="Q59" s="356"/>
      <c r="R59" s="354" t="s">
        <v>2</v>
      </c>
      <c r="S59" s="358"/>
      <c r="T59" s="356"/>
      <c r="U59" s="356"/>
      <c r="V59" s="356"/>
      <c r="W59" s="356"/>
      <c r="X59" s="356"/>
      <c r="Y59" s="356"/>
      <c r="Z59" s="356"/>
      <c r="AA59" s="356"/>
      <c r="AB59" s="354" t="s">
        <v>2</v>
      </c>
      <c r="AC59" s="367"/>
      <c r="AD59" s="368"/>
      <c r="AE59" s="368"/>
      <c r="AF59" s="369"/>
      <c r="AG59" s="356"/>
      <c r="AH59" s="356"/>
      <c r="AI59" s="356"/>
      <c r="AJ59" s="356"/>
      <c r="AK59" s="356"/>
      <c r="AL59" s="356"/>
      <c r="AM59" s="356"/>
      <c r="AN59" s="356"/>
      <c r="AO59" s="356"/>
      <c r="AP59" s="311" t="s">
        <v>2</v>
      </c>
    </row>
    <row r="60" spans="4:42" ht="15.75" customHeight="1">
      <c r="D60" s="322"/>
      <c r="E60" s="323"/>
      <c r="F60" s="323"/>
      <c r="G60" s="323"/>
      <c r="H60" s="324"/>
      <c r="I60" s="359"/>
      <c r="J60" s="357"/>
      <c r="K60" s="357"/>
      <c r="L60" s="357"/>
      <c r="M60" s="357"/>
      <c r="N60" s="357"/>
      <c r="O60" s="357"/>
      <c r="P60" s="357"/>
      <c r="Q60" s="357"/>
      <c r="R60" s="355"/>
      <c r="S60" s="359"/>
      <c r="T60" s="357"/>
      <c r="U60" s="357"/>
      <c r="V60" s="357"/>
      <c r="W60" s="357"/>
      <c r="X60" s="357"/>
      <c r="Y60" s="357"/>
      <c r="Z60" s="357"/>
      <c r="AA60" s="357"/>
      <c r="AB60" s="355"/>
      <c r="AC60" s="367"/>
      <c r="AD60" s="368"/>
      <c r="AE60" s="368"/>
      <c r="AF60" s="369"/>
      <c r="AG60" s="357"/>
      <c r="AH60" s="357"/>
      <c r="AI60" s="357"/>
      <c r="AJ60" s="357"/>
      <c r="AK60" s="357"/>
      <c r="AL60" s="357"/>
      <c r="AM60" s="357"/>
      <c r="AN60" s="357"/>
      <c r="AO60" s="357"/>
      <c r="AP60" s="312"/>
    </row>
    <row r="61" spans="4:42" ht="15.75" customHeight="1">
      <c r="D61" s="319" t="s">
        <v>504</v>
      </c>
      <c r="E61" s="320"/>
      <c r="F61" s="320"/>
      <c r="G61" s="320"/>
      <c r="H61" s="321"/>
      <c r="I61" s="358"/>
      <c r="J61" s="356"/>
      <c r="K61" s="356"/>
      <c r="L61" s="356"/>
      <c r="M61" s="356"/>
      <c r="N61" s="356"/>
      <c r="O61" s="356"/>
      <c r="P61" s="356"/>
      <c r="Q61" s="356"/>
      <c r="R61" s="354" t="s">
        <v>2</v>
      </c>
      <c r="S61" s="358"/>
      <c r="T61" s="356"/>
      <c r="U61" s="356"/>
      <c r="V61" s="356"/>
      <c r="W61" s="356"/>
      <c r="X61" s="356"/>
      <c r="Y61" s="356"/>
      <c r="Z61" s="356"/>
      <c r="AA61" s="356"/>
      <c r="AB61" s="354" t="s">
        <v>2</v>
      </c>
      <c r="AC61" s="367"/>
      <c r="AD61" s="368"/>
      <c r="AE61" s="368"/>
      <c r="AF61" s="369"/>
      <c r="AG61" s="356"/>
      <c r="AH61" s="356"/>
      <c r="AI61" s="356"/>
      <c r="AJ61" s="356"/>
      <c r="AK61" s="356"/>
      <c r="AL61" s="356"/>
      <c r="AM61" s="356"/>
      <c r="AN61" s="356"/>
      <c r="AO61" s="356"/>
      <c r="AP61" s="311" t="s">
        <v>2</v>
      </c>
    </row>
    <row r="62" spans="4:42" ht="15.75" customHeight="1">
      <c r="D62" s="322"/>
      <c r="E62" s="323"/>
      <c r="F62" s="323"/>
      <c r="G62" s="323"/>
      <c r="H62" s="324"/>
      <c r="I62" s="359"/>
      <c r="J62" s="357"/>
      <c r="K62" s="357"/>
      <c r="L62" s="357"/>
      <c r="M62" s="357"/>
      <c r="N62" s="357"/>
      <c r="O62" s="357"/>
      <c r="P62" s="357"/>
      <c r="Q62" s="357"/>
      <c r="R62" s="355"/>
      <c r="S62" s="359"/>
      <c r="T62" s="357"/>
      <c r="U62" s="357"/>
      <c r="V62" s="357"/>
      <c r="W62" s="357"/>
      <c r="X62" s="357"/>
      <c r="Y62" s="357"/>
      <c r="Z62" s="357"/>
      <c r="AA62" s="357"/>
      <c r="AB62" s="355"/>
      <c r="AC62" s="367"/>
      <c r="AD62" s="368"/>
      <c r="AE62" s="368"/>
      <c r="AF62" s="369"/>
      <c r="AG62" s="357"/>
      <c r="AH62" s="357"/>
      <c r="AI62" s="357"/>
      <c r="AJ62" s="357"/>
      <c r="AK62" s="357"/>
      <c r="AL62" s="357"/>
      <c r="AM62" s="357"/>
      <c r="AN62" s="357"/>
      <c r="AO62" s="357"/>
      <c r="AP62" s="312"/>
    </row>
    <row r="63" spans="4:42" ht="15.75" customHeight="1">
      <c r="D63" s="319" t="s">
        <v>248</v>
      </c>
      <c r="E63" s="320"/>
      <c r="F63" s="320"/>
      <c r="G63" s="320"/>
      <c r="H63" s="321"/>
      <c r="I63" s="358"/>
      <c r="J63" s="356"/>
      <c r="K63" s="356"/>
      <c r="L63" s="356"/>
      <c r="M63" s="356"/>
      <c r="N63" s="356"/>
      <c r="O63" s="356"/>
      <c r="P63" s="356"/>
      <c r="Q63" s="356"/>
      <c r="R63" s="354" t="s">
        <v>2</v>
      </c>
      <c r="S63" s="358"/>
      <c r="T63" s="356"/>
      <c r="U63" s="356"/>
      <c r="V63" s="356"/>
      <c r="W63" s="356"/>
      <c r="X63" s="356"/>
      <c r="Y63" s="356"/>
      <c r="Z63" s="356"/>
      <c r="AA63" s="356"/>
      <c r="AB63" s="354" t="s">
        <v>2</v>
      </c>
      <c r="AC63" s="367"/>
      <c r="AD63" s="368"/>
      <c r="AE63" s="368"/>
      <c r="AF63" s="369"/>
      <c r="AG63" s="356"/>
      <c r="AH63" s="356"/>
      <c r="AI63" s="356"/>
      <c r="AJ63" s="356"/>
      <c r="AK63" s="356"/>
      <c r="AL63" s="356"/>
      <c r="AM63" s="356"/>
      <c r="AN63" s="356"/>
      <c r="AO63" s="356"/>
      <c r="AP63" s="311" t="s">
        <v>2</v>
      </c>
    </row>
    <row r="64" spans="4:42" ht="15.75" customHeight="1">
      <c r="D64" s="322"/>
      <c r="E64" s="323"/>
      <c r="F64" s="323"/>
      <c r="G64" s="323"/>
      <c r="H64" s="324"/>
      <c r="I64" s="359"/>
      <c r="J64" s="357"/>
      <c r="K64" s="357"/>
      <c r="L64" s="357"/>
      <c r="M64" s="357"/>
      <c r="N64" s="357"/>
      <c r="O64" s="357"/>
      <c r="P64" s="357"/>
      <c r="Q64" s="357"/>
      <c r="R64" s="355"/>
      <c r="S64" s="359"/>
      <c r="T64" s="357"/>
      <c r="U64" s="357"/>
      <c r="V64" s="357"/>
      <c r="W64" s="357"/>
      <c r="X64" s="357"/>
      <c r="Y64" s="357"/>
      <c r="Z64" s="357"/>
      <c r="AA64" s="357"/>
      <c r="AB64" s="355"/>
      <c r="AC64" s="322"/>
      <c r="AD64" s="323"/>
      <c r="AE64" s="323"/>
      <c r="AF64" s="324"/>
      <c r="AG64" s="357"/>
      <c r="AH64" s="357"/>
      <c r="AI64" s="357"/>
      <c r="AJ64" s="357"/>
      <c r="AK64" s="357"/>
      <c r="AL64" s="357"/>
      <c r="AM64" s="357"/>
      <c r="AN64" s="357"/>
      <c r="AO64" s="357"/>
      <c r="AP64" s="312"/>
    </row>
    <row r="65" spans="4:42" ht="15.75" customHeight="1">
      <c r="D65" s="319" t="s">
        <v>413</v>
      </c>
      <c r="E65" s="320"/>
      <c r="F65" s="320"/>
      <c r="G65" s="320"/>
      <c r="H65" s="321"/>
      <c r="I65" s="350">
        <f>SUM(I57:Q64)</f>
        <v>0</v>
      </c>
      <c r="J65" s="351"/>
      <c r="K65" s="351"/>
      <c r="L65" s="351"/>
      <c r="M65" s="351"/>
      <c r="N65" s="351"/>
      <c r="O65" s="351"/>
      <c r="P65" s="351"/>
      <c r="Q65" s="351"/>
      <c r="R65" s="354" t="s">
        <v>2</v>
      </c>
      <c r="S65" s="358">
        <f>SUM(S57:AA64)</f>
        <v>0</v>
      </c>
      <c r="T65" s="356"/>
      <c r="U65" s="356"/>
      <c r="V65" s="356"/>
      <c r="W65" s="356"/>
      <c r="X65" s="356"/>
      <c r="Y65" s="356"/>
      <c r="Z65" s="356"/>
      <c r="AA65" s="356"/>
      <c r="AB65" s="354" t="s">
        <v>2</v>
      </c>
      <c r="AC65" s="360"/>
      <c r="AD65" s="361"/>
      <c r="AE65" s="361"/>
      <c r="AF65" s="362"/>
      <c r="AG65" s="356">
        <f>SUM(AG57:AO64)</f>
        <v>0</v>
      </c>
      <c r="AH65" s="356"/>
      <c r="AI65" s="356"/>
      <c r="AJ65" s="356"/>
      <c r="AK65" s="356"/>
      <c r="AL65" s="356"/>
      <c r="AM65" s="356"/>
      <c r="AN65" s="356"/>
      <c r="AO65" s="356"/>
      <c r="AP65" s="311" t="s">
        <v>2</v>
      </c>
    </row>
    <row r="66" spans="4:42" ht="15.75" customHeight="1">
      <c r="D66" s="322"/>
      <c r="E66" s="323"/>
      <c r="F66" s="323"/>
      <c r="G66" s="323"/>
      <c r="H66" s="324"/>
      <c r="I66" s="352"/>
      <c r="J66" s="353"/>
      <c r="K66" s="353"/>
      <c r="L66" s="353"/>
      <c r="M66" s="353"/>
      <c r="N66" s="353"/>
      <c r="O66" s="353"/>
      <c r="P66" s="353"/>
      <c r="Q66" s="353"/>
      <c r="R66" s="355"/>
      <c r="S66" s="359"/>
      <c r="T66" s="357"/>
      <c r="U66" s="357"/>
      <c r="V66" s="357"/>
      <c r="W66" s="357"/>
      <c r="X66" s="357"/>
      <c r="Y66" s="357"/>
      <c r="Z66" s="357"/>
      <c r="AA66" s="357"/>
      <c r="AB66" s="355"/>
      <c r="AC66" s="363"/>
      <c r="AD66" s="364"/>
      <c r="AE66" s="364"/>
      <c r="AF66" s="365"/>
      <c r="AG66" s="357"/>
      <c r="AH66" s="357"/>
      <c r="AI66" s="357"/>
      <c r="AJ66" s="357"/>
      <c r="AK66" s="357"/>
      <c r="AL66" s="357"/>
      <c r="AM66" s="357"/>
      <c r="AN66" s="357"/>
      <c r="AO66" s="357"/>
      <c r="AP66" s="312"/>
    </row>
    <row r="67" spans="1:44" ht="13.5">
      <c r="A67" s="106"/>
      <c r="B67" s="106"/>
      <c r="C67" s="106"/>
      <c r="D67" s="106"/>
      <c r="E67" s="106"/>
      <c r="F67" s="106"/>
      <c r="G67" s="106"/>
      <c r="H67" s="106"/>
      <c r="I67" s="108"/>
      <c r="J67" s="108"/>
      <c r="K67" s="108"/>
      <c r="L67" s="108"/>
      <c r="M67" s="108"/>
      <c r="N67" s="108"/>
      <c r="O67" s="108"/>
      <c r="P67" s="108"/>
      <c r="Q67" s="108"/>
      <c r="R67" s="107"/>
      <c r="S67" s="108"/>
      <c r="T67" s="108"/>
      <c r="U67" s="108"/>
      <c r="V67" s="108"/>
      <c r="W67" s="108"/>
      <c r="X67" s="108"/>
      <c r="Y67" s="108"/>
      <c r="Z67" s="108"/>
      <c r="AA67" s="108"/>
      <c r="AB67" s="107"/>
      <c r="AC67" s="109"/>
      <c r="AD67" s="109"/>
      <c r="AE67" s="109"/>
      <c r="AF67" s="109"/>
      <c r="AG67" s="109"/>
      <c r="AH67" s="109"/>
      <c r="AI67" s="108"/>
      <c r="AJ67" s="108"/>
      <c r="AK67" s="108"/>
      <c r="AL67" s="108"/>
      <c r="AM67" s="108"/>
      <c r="AN67" s="108"/>
      <c r="AO67" s="108"/>
      <c r="AP67" s="108"/>
      <c r="AQ67" s="108"/>
      <c r="AR67" s="107"/>
    </row>
    <row r="68" ht="15.75" customHeight="1">
      <c r="D68" s="29" t="s">
        <v>505</v>
      </c>
    </row>
    <row r="69" spans="4:42" ht="15.75" customHeight="1">
      <c r="D69" s="319" t="s">
        <v>500</v>
      </c>
      <c r="E69" s="320"/>
      <c r="F69" s="320"/>
      <c r="G69" s="320"/>
      <c r="H69" s="321"/>
      <c r="I69" s="348" t="s">
        <v>506</v>
      </c>
      <c r="J69" s="348"/>
      <c r="K69" s="348"/>
      <c r="L69" s="348"/>
      <c r="M69" s="348"/>
      <c r="N69" s="348"/>
      <c r="O69" s="348"/>
      <c r="P69" s="348"/>
      <c r="Q69" s="348"/>
      <c r="R69" s="348"/>
      <c r="S69" s="348" t="s">
        <v>249</v>
      </c>
      <c r="T69" s="348"/>
      <c r="U69" s="348"/>
      <c r="V69" s="348"/>
      <c r="W69" s="348"/>
      <c r="X69" s="348"/>
      <c r="Y69" s="348"/>
      <c r="Z69" s="348"/>
      <c r="AA69" s="348"/>
      <c r="AB69" s="348"/>
      <c r="AC69" s="319" t="s">
        <v>408</v>
      </c>
      <c r="AD69" s="320"/>
      <c r="AE69" s="320"/>
      <c r="AF69" s="321"/>
      <c r="AG69" s="349" t="s">
        <v>502</v>
      </c>
      <c r="AH69" s="348"/>
      <c r="AI69" s="348"/>
      <c r="AJ69" s="348"/>
      <c r="AK69" s="348"/>
      <c r="AL69" s="348"/>
      <c r="AM69" s="348"/>
      <c r="AN69" s="348"/>
      <c r="AO69" s="348"/>
      <c r="AP69" s="348"/>
    </row>
    <row r="70" spans="4:42" ht="15.75" customHeight="1">
      <c r="D70" s="322"/>
      <c r="E70" s="323"/>
      <c r="F70" s="323"/>
      <c r="G70" s="323"/>
      <c r="H70" s="324"/>
      <c r="I70" s="348"/>
      <c r="J70" s="348"/>
      <c r="K70" s="348"/>
      <c r="L70" s="348"/>
      <c r="M70" s="348"/>
      <c r="N70" s="348"/>
      <c r="O70" s="348"/>
      <c r="P70" s="348"/>
      <c r="Q70" s="348"/>
      <c r="R70" s="348"/>
      <c r="S70" s="348"/>
      <c r="T70" s="348"/>
      <c r="U70" s="348"/>
      <c r="V70" s="348"/>
      <c r="W70" s="348"/>
      <c r="X70" s="348"/>
      <c r="Y70" s="348"/>
      <c r="Z70" s="348"/>
      <c r="AA70" s="348"/>
      <c r="AB70" s="348"/>
      <c r="AC70" s="322"/>
      <c r="AD70" s="323"/>
      <c r="AE70" s="323"/>
      <c r="AF70" s="324"/>
      <c r="AG70" s="349"/>
      <c r="AH70" s="348"/>
      <c r="AI70" s="348"/>
      <c r="AJ70" s="348"/>
      <c r="AK70" s="348"/>
      <c r="AL70" s="348"/>
      <c r="AM70" s="348"/>
      <c r="AN70" s="348"/>
      <c r="AO70" s="348"/>
      <c r="AP70" s="348"/>
    </row>
    <row r="71" spans="4:42" ht="15.75" customHeight="1">
      <c r="D71" s="319" t="s">
        <v>503</v>
      </c>
      <c r="E71" s="320"/>
      <c r="F71" s="320"/>
      <c r="G71" s="320"/>
      <c r="H71" s="321"/>
      <c r="I71" s="331">
        <f>'別29'!C14</f>
        <v>0</v>
      </c>
      <c r="J71" s="309"/>
      <c r="K71" s="309"/>
      <c r="L71" s="309"/>
      <c r="M71" s="309"/>
      <c r="N71" s="309"/>
      <c r="O71" s="309"/>
      <c r="P71" s="309"/>
      <c r="Q71" s="309"/>
      <c r="R71" s="329" t="s">
        <v>2</v>
      </c>
      <c r="S71" s="331">
        <f>'別29'!H14</f>
        <v>0</v>
      </c>
      <c r="T71" s="309"/>
      <c r="U71" s="309"/>
      <c r="V71" s="309"/>
      <c r="W71" s="309"/>
      <c r="X71" s="309"/>
      <c r="Y71" s="309"/>
      <c r="Z71" s="309"/>
      <c r="AA71" s="309"/>
      <c r="AB71" s="329" t="s">
        <v>2</v>
      </c>
      <c r="AC71" s="339">
        <f>'別29'!F19</f>
        <v>0</v>
      </c>
      <c r="AD71" s="340"/>
      <c r="AE71" s="340"/>
      <c r="AF71" s="341"/>
      <c r="AG71" s="309">
        <f>'別29'!H20</f>
        <v>0</v>
      </c>
      <c r="AH71" s="309"/>
      <c r="AI71" s="309"/>
      <c r="AJ71" s="309"/>
      <c r="AK71" s="309"/>
      <c r="AL71" s="309"/>
      <c r="AM71" s="309"/>
      <c r="AN71" s="309"/>
      <c r="AO71" s="309"/>
      <c r="AP71" s="311" t="s">
        <v>2</v>
      </c>
    </row>
    <row r="72" spans="4:42" ht="15.75" customHeight="1">
      <c r="D72" s="322"/>
      <c r="E72" s="323"/>
      <c r="F72" s="323"/>
      <c r="G72" s="323"/>
      <c r="H72" s="324"/>
      <c r="I72" s="332"/>
      <c r="J72" s="310"/>
      <c r="K72" s="310"/>
      <c r="L72" s="310"/>
      <c r="M72" s="310"/>
      <c r="N72" s="310"/>
      <c r="O72" s="310"/>
      <c r="P72" s="310"/>
      <c r="Q72" s="310"/>
      <c r="R72" s="330"/>
      <c r="S72" s="332"/>
      <c r="T72" s="310"/>
      <c r="U72" s="310"/>
      <c r="V72" s="310"/>
      <c r="W72" s="310"/>
      <c r="X72" s="310"/>
      <c r="Y72" s="310"/>
      <c r="Z72" s="310"/>
      <c r="AA72" s="310"/>
      <c r="AB72" s="330"/>
      <c r="AC72" s="342"/>
      <c r="AD72" s="343"/>
      <c r="AE72" s="343"/>
      <c r="AF72" s="344"/>
      <c r="AG72" s="310"/>
      <c r="AH72" s="310"/>
      <c r="AI72" s="310"/>
      <c r="AJ72" s="310"/>
      <c r="AK72" s="310"/>
      <c r="AL72" s="310"/>
      <c r="AM72" s="310"/>
      <c r="AN72" s="310"/>
      <c r="AO72" s="310"/>
      <c r="AP72" s="312"/>
    </row>
    <row r="73" spans="4:42" ht="15.75" customHeight="1">
      <c r="D73" s="319" t="s">
        <v>246</v>
      </c>
      <c r="E73" s="320"/>
      <c r="F73" s="320"/>
      <c r="G73" s="320"/>
      <c r="H73" s="321"/>
      <c r="I73" s="331">
        <f>'別29'!D14</f>
        <v>0</v>
      </c>
      <c r="J73" s="309"/>
      <c r="K73" s="309"/>
      <c r="L73" s="309"/>
      <c r="M73" s="309"/>
      <c r="N73" s="309"/>
      <c r="O73" s="309"/>
      <c r="P73" s="309"/>
      <c r="Q73" s="309"/>
      <c r="R73" s="329" t="s">
        <v>2</v>
      </c>
      <c r="S73" s="331">
        <f>'別29'!I14</f>
        <v>0</v>
      </c>
      <c r="T73" s="309"/>
      <c r="U73" s="309"/>
      <c r="V73" s="309"/>
      <c r="W73" s="309"/>
      <c r="X73" s="309"/>
      <c r="Y73" s="309"/>
      <c r="Z73" s="309"/>
      <c r="AA73" s="309"/>
      <c r="AB73" s="329" t="s">
        <v>2</v>
      </c>
      <c r="AC73" s="342"/>
      <c r="AD73" s="343"/>
      <c r="AE73" s="343"/>
      <c r="AF73" s="344"/>
      <c r="AG73" s="309">
        <f>'別29'!I20</f>
        <v>0</v>
      </c>
      <c r="AH73" s="309"/>
      <c r="AI73" s="309"/>
      <c r="AJ73" s="309"/>
      <c r="AK73" s="309"/>
      <c r="AL73" s="309"/>
      <c r="AM73" s="309"/>
      <c r="AN73" s="309"/>
      <c r="AO73" s="309"/>
      <c r="AP73" s="311" t="s">
        <v>2</v>
      </c>
    </row>
    <row r="74" spans="4:42" ht="15.75" customHeight="1">
      <c r="D74" s="322"/>
      <c r="E74" s="323"/>
      <c r="F74" s="323"/>
      <c r="G74" s="323"/>
      <c r="H74" s="324"/>
      <c r="I74" s="332"/>
      <c r="J74" s="310"/>
      <c r="K74" s="310"/>
      <c r="L74" s="310"/>
      <c r="M74" s="310"/>
      <c r="N74" s="310"/>
      <c r="O74" s="310"/>
      <c r="P74" s="310"/>
      <c r="Q74" s="310"/>
      <c r="R74" s="330"/>
      <c r="S74" s="332"/>
      <c r="T74" s="310"/>
      <c r="U74" s="310"/>
      <c r="V74" s="310"/>
      <c r="W74" s="310"/>
      <c r="X74" s="310"/>
      <c r="Y74" s="310"/>
      <c r="Z74" s="310"/>
      <c r="AA74" s="310"/>
      <c r="AB74" s="330"/>
      <c r="AC74" s="342"/>
      <c r="AD74" s="343"/>
      <c r="AE74" s="343"/>
      <c r="AF74" s="344"/>
      <c r="AG74" s="310"/>
      <c r="AH74" s="310"/>
      <c r="AI74" s="310"/>
      <c r="AJ74" s="310"/>
      <c r="AK74" s="310"/>
      <c r="AL74" s="310"/>
      <c r="AM74" s="310"/>
      <c r="AN74" s="310"/>
      <c r="AO74" s="310"/>
      <c r="AP74" s="312"/>
    </row>
    <row r="75" spans="4:42" ht="15.75" customHeight="1">
      <c r="D75" s="319" t="s">
        <v>504</v>
      </c>
      <c r="E75" s="320"/>
      <c r="F75" s="320"/>
      <c r="G75" s="320"/>
      <c r="H75" s="321"/>
      <c r="I75" s="331">
        <f>'別29'!E14</f>
        <v>0</v>
      </c>
      <c r="J75" s="309"/>
      <c r="K75" s="309"/>
      <c r="L75" s="309"/>
      <c r="M75" s="309"/>
      <c r="N75" s="309"/>
      <c r="O75" s="309"/>
      <c r="P75" s="309"/>
      <c r="Q75" s="309"/>
      <c r="R75" s="329" t="s">
        <v>2</v>
      </c>
      <c r="S75" s="331">
        <f>'別29'!J14</f>
        <v>0</v>
      </c>
      <c r="T75" s="309"/>
      <c r="U75" s="309"/>
      <c r="V75" s="309"/>
      <c r="W75" s="309"/>
      <c r="X75" s="309"/>
      <c r="Y75" s="309"/>
      <c r="Z75" s="309"/>
      <c r="AA75" s="309"/>
      <c r="AB75" s="329" t="s">
        <v>2</v>
      </c>
      <c r="AC75" s="342"/>
      <c r="AD75" s="343"/>
      <c r="AE75" s="343"/>
      <c r="AF75" s="344"/>
      <c r="AG75" s="309">
        <f>'別29'!J20</f>
        <v>0</v>
      </c>
      <c r="AH75" s="309"/>
      <c r="AI75" s="309"/>
      <c r="AJ75" s="309"/>
      <c r="AK75" s="309"/>
      <c r="AL75" s="309"/>
      <c r="AM75" s="309"/>
      <c r="AN75" s="309"/>
      <c r="AO75" s="309"/>
      <c r="AP75" s="311" t="s">
        <v>2</v>
      </c>
    </row>
    <row r="76" spans="4:42" ht="15.75" customHeight="1">
      <c r="D76" s="322"/>
      <c r="E76" s="323"/>
      <c r="F76" s="323"/>
      <c r="G76" s="323"/>
      <c r="H76" s="324"/>
      <c r="I76" s="332"/>
      <c r="J76" s="310"/>
      <c r="K76" s="310"/>
      <c r="L76" s="310"/>
      <c r="M76" s="310"/>
      <c r="N76" s="310"/>
      <c r="O76" s="310"/>
      <c r="P76" s="310"/>
      <c r="Q76" s="310"/>
      <c r="R76" s="330"/>
      <c r="S76" s="332"/>
      <c r="T76" s="310"/>
      <c r="U76" s="310"/>
      <c r="V76" s="310"/>
      <c r="W76" s="310"/>
      <c r="X76" s="310"/>
      <c r="Y76" s="310"/>
      <c r="Z76" s="310"/>
      <c r="AA76" s="310"/>
      <c r="AB76" s="330"/>
      <c r="AC76" s="342"/>
      <c r="AD76" s="343"/>
      <c r="AE76" s="343"/>
      <c r="AF76" s="344"/>
      <c r="AG76" s="310"/>
      <c r="AH76" s="310"/>
      <c r="AI76" s="310"/>
      <c r="AJ76" s="310"/>
      <c r="AK76" s="310"/>
      <c r="AL76" s="310"/>
      <c r="AM76" s="310"/>
      <c r="AN76" s="310"/>
      <c r="AO76" s="310"/>
      <c r="AP76" s="312"/>
    </row>
    <row r="77" spans="4:42" ht="15.75" customHeight="1">
      <c r="D77" s="319" t="s">
        <v>248</v>
      </c>
      <c r="E77" s="320"/>
      <c r="F77" s="320"/>
      <c r="G77" s="320"/>
      <c r="H77" s="321"/>
      <c r="I77" s="331">
        <f>'別29'!F14</f>
        <v>0</v>
      </c>
      <c r="J77" s="309"/>
      <c r="K77" s="309"/>
      <c r="L77" s="309"/>
      <c r="M77" s="309"/>
      <c r="N77" s="309"/>
      <c r="O77" s="309"/>
      <c r="P77" s="309"/>
      <c r="Q77" s="309"/>
      <c r="R77" s="329" t="s">
        <v>2</v>
      </c>
      <c r="S77" s="331">
        <f>'別29'!K14</f>
        <v>0</v>
      </c>
      <c r="T77" s="309"/>
      <c r="U77" s="309"/>
      <c r="V77" s="309"/>
      <c r="W77" s="309"/>
      <c r="X77" s="309"/>
      <c r="Y77" s="309"/>
      <c r="Z77" s="309"/>
      <c r="AA77" s="309"/>
      <c r="AB77" s="329" t="s">
        <v>2</v>
      </c>
      <c r="AC77" s="342"/>
      <c r="AD77" s="343"/>
      <c r="AE77" s="343"/>
      <c r="AF77" s="344"/>
      <c r="AG77" s="309">
        <f>'別29'!K20</f>
        <v>0</v>
      </c>
      <c r="AH77" s="309"/>
      <c r="AI77" s="309"/>
      <c r="AJ77" s="309"/>
      <c r="AK77" s="309"/>
      <c r="AL77" s="309"/>
      <c r="AM77" s="309"/>
      <c r="AN77" s="309"/>
      <c r="AO77" s="309"/>
      <c r="AP77" s="311" t="s">
        <v>2</v>
      </c>
    </row>
    <row r="78" spans="4:42" ht="15.75" customHeight="1">
      <c r="D78" s="322"/>
      <c r="E78" s="323"/>
      <c r="F78" s="323"/>
      <c r="G78" s="323"/>
      <c r="H78" s="324"/>
      <c r="I78" s="332"/>
      <c r="J78" s="310"/>
      <c r="K78" s="310"/>
      <c r="L78" s="310"/>
      <c r="M78" s="310"/>
      <c r="N78" s="310"/>
      <c r="O78" s="310"/>
      <c r="P78" s="310"/>
      <c r="Q78" s="310"/>
      <c r="R78" s="330"/>
      <c r="S78" s="332"/>
      <c r="T78" s="310"/>
      <c r="U78" s="310"/>
      <c r="V78" s="310"/>
      <c r="W78" s="310"/>
      <c r="X78" s="310"/>
      <c r="Y78" s="310"/>
      <c r="Z78" s="310"/>
      <c r="AA78" s="310"/>
      <c r="AB78" s="330"/>
      <c r="AC78" s="345"/>
      <c r="AD78" s="346"/>
      <c r="AE78" s="346"/>
      <c r="AF78" s="347"/>
      <c r="AG78" s="310"/>
      <c r="AH78" s="310"/>
      <c r="AI78" s="310"/>
      <c r="AJ78" s="310"/>
      <c r="AK78" s="310"/>
      <c r="AL78" s="310"/>
      <c r="AM78" s="310"/>
      <c r="AN78" s="310"/>
      <c r="AO78" s="310"/>
      <c r="AP78" s="312"/>
    </row>
    <row r="79" spans="4:42" ht="15.75" customHeight="1">
      <c r="D79" s="319" t="s">
        <v>413</v>
      </c>
      <c r="E79" s="320"/>
      <c r="F79" s="320"/>
      <c r="G79" s="320"/>
      <c r="H79" s="321"/>
      <c r="I79" s="325">
        <f>'別29'!G14</f>
        <v>0</v>
      </c>
      <c r="J79" s="326"/>
      <c r="K79" s="326"/>
      <c r="L79" s="326"/>
      <c r="M79" s="326"/>
      <c r="N79" s="326"/>
      <c r="O79" s="326"/>
      <c r="P79" s="326"/>
      <c r="Q79" s="326"/>
      <c r="R79" s="329" t="s">
        <v>2</v>
      </c>
      <c r="S79" s="331">
        <f>'別29'!L14</f>
        <v>0</v>
      </c>
      <c r="T79" s="309"/>
      <c r="U79" s="309"/>
      <c r="V79" s="309"/>
      <c r="W79" s="309"/>
      <c r="X79" s="309"/>
      <c r="Y79" s="309"/>
      <c r="Z79" s="309"/>
      <c r="AA79" s="309"/>
      <c r="AB79" s="329" t="s">
        <v>2</v>
      </c>
      <c r="AC79" s="333"/>
      <c r="AD79" s="334"/>
      <c r="AE79" s="334"/>
      <c r="AF79" s="335"/>
      <c r="AG79" s="309">
        <f>'別29'!L20</f>
        <v>0</v>
      </c>
      <c r="AH79" s="309"/>
      <c r="AI79" s="309"/>
      <c r="AJ79" s="309"/>
      <c r="AK79" s="309"/>
      <c r="AL79" s="309"/>
      <c r="AM79" s="309"/>
      <c r="AN79" s="309"/>
      <c r="AO79" s="309"/>
      <c r="AP79" s="311" t="s">
        <v>2</v>
      </c>
    </row>
    <row r="80" spans="4:42" ht="15.75" customHeight="1">
      <c r="D80" s="322"/>
      <c r="E80" s="323"/>
      <c r="F80" s="323"/>
      <c r="G80" s="323"/>
      <c r="H80" s="324"/>
      <c r="I80" s="327"/>
      <c r="J80" s="328"/>
      <c r="K80" s="328"/>
      <c r="L80" s="328"/>
      <c r="M80" s="328"/>
      <c r="N80" s="328"/>
      <c r="O80" s="328"/>
      <c r="P80" s="328"/>
      <c r="Q80" s="328"/>
      <c r="R80" s="330"/>
      <c r="S80" s="332"/>
      <c r="T80" s="310"/>
      <c r="U80" s="310"/>
      <c r="V80" s="310"/>
      <c r="W80" s="310"/>
      <c r="X80" s="310"/>
      <c r="Y80" s="310"/>
      <c r="Z80" s="310"/>
      <c r="AA80" s="310"/>
      <c r="AB80" s="330"/>
      <c r="AC80" s="336"/>
      <c r="AD80" s="337"/>
      <c r="AE80" s="337"/>
      <c r="AF80" s="338"/>
      <c r="AG80" s="310"/>
      <c r="AH80" s="310"/>
      <c r="AI80" s="310"/>
      <c r="AJ80" s="310"/>
      <c r="AK80" s="310"/>
      <c r="AL80" s="310"/>
      <c r="AM80" s="310"/>
      <c r="AN80" s="310"/>
      <c r="AO80" s="310"/>
      <c r="AP80" s="312"/>
    </row>
    <row r="81" spans="4:44" ht="13.5">
      <c r="D81" s="29" t="s">
        <v>507</v>
      </c>
      <c r="F81" s="287"/>
      <c r="G81" s="287"/>
      <c r="H81" s="313" t="s">
        <v>508</v>
      </c>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287"/>
      <c r="AR81" s="287"/>
    </row>
    <row r="82" spans="5:44" ht="13.5">
      <c r="E82" s="287"/>
      <c r="F82" s="287"/>
      <c r="G82" s="287"/>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5"/>
      <c r="AQ82" s="287"/>
      <c r="AR82" s="287"/>
    </row>
    <row r="83" spans="4:44" ht="13.5">
      <c r="D83" s="29" t="s">
        <v>509</v>
      </c>
      <c r="F83" s="287"/>
      <c r="G83" s="287"/>
      <c r="H83" s="316" t="s">
        <v>510</v>
      </c>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287"/>
      <c r="AR83" s="287"/>
    </row>
    <row r="84" spans="5:44" ht="13.5">
      <c r="E84" s="287"/>
      <c r="F84" s="287"/>
      <c r="G84" s="28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287"/>
      <c r="AR84" s="287"/>
    </row>
    <row r="85" spans="5:44" ht="13.5">
      <c r="E85" s="194"/>
      <c r="F85" s="194"/>
      <c r="G85" s="194"/>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194"/>
      <c r="AR85" s="194"/>
    </row>
    <row r="86" spans="8:42" ht="13.5">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row>
    <row r="88" ht="15" customHeight="1">
      <c r="C88" s="29" t="s">
        <v>511</v>
      </c>
    </row>
    <row r="89" spans="4:26" ht="19.5" customHeight="1">
      <c r="D89" s="302" t="s">
        <v>512</v>
      </c>
      <c r="E89" s="318"/>
      <c r="F89" s="318"/>
      <c r="G89" s="318"/>
      <c r="H89" s="318"/>
      <c r="I89" s="318"/>
      <c r="J89" s="318"/>
      <c r="K89" s="303"/>
      <c r="L89" s="302" t="s">
        <v>240</v>
      </c>
      <c r="M89" s="318"/>
      <c r="N89" s="303"/>
      <c r="O89" s="300"/>
      <c r="P89" s="301"/>
      <c r="Q89" s="302" t="s">
        <v>237</v>
      </c>
      <c r="R89" s="303"/>
      <c r="S89" s="300"/>
      <c r="T89" s="301"/>
      <c r="U89" s="302" t="s">
        <v>238</v>
      </c>
      <c r="V89" s="303"/>
      <c r="W89" s="300"/>
      <c r="X89" s="301"/>
      <c r="Y89" s="302" t="s">
        <v>239</v>
      </c>
      <c r="Z89" s="303"/>
    </row>
    <row r="90" spans="4:26" ht="19.5" customHeight="1">
      <c r="D90" s="304" t="s">
        <v>513</v>
      </c>
      <c r="E90" s="305"/>
      <c r="F90" s="305"/>
      <c r="G90" s="305"/>
      <c r="H90" s="305"/>
      <c r="I90" s="305"/>
      <c r="J90" s="305"/>
      <c r="K90" s="306"/>
      <c r="L90" s="304" t="s">
        <v>240</v>
      </c>
      <c r="M90" s="305"/>
      <c r="N90" s="306"/>
      <c r="O90" s="307"/>
      <c r="P90" s="308"/>
      <c r="Q90" s="304" t="s">
        <v>237</v>
      </c>
      <c r="R90" s="306"/>
      <c r="S90" s="307"/>
      <c r="T90" s="308"/>
      <c r="U90" s="304" t="s">
        <v>238</v>
      </c>
      <c r="V90" s="306"/>
      <c r="W90" s="307"/>
      <c r="X90" s="308"/>
      <c r="Y90" s="304" t="s">
        <v>239</v>
      </c>
      <c r="Z90" s="306"/>
    </row>
  </sheetData>
  <sheetProtection password="A6B0" sheet="1" formatCells="0" formatColumns="0" formatRows="0" insertColumns="0" insertRows="0" insertHyperlinks="0" deleteColumns="0" deleteRows="0" sort="0" autoFilter="0" pivotTables="0"/>
  <mergeCells count="136">
    <mergeCell ref="U24:AM24"/>
    <mergeCell ref="W89:X89"/>
    <mergeCell ref="Y89:Z89"/>
    <mergeCell ref="D90:K90"/>
    <mergeCell ref="L90:N90"/>
    <mergeCell ref="O90:P90"/>
    <mergeCell ref="Q90:R90"/>
    <mergeCell ref="S90:T90"/>
    <mergeCell ref="U90:V90"/>
    <mergeCell ref="W90:X90"/>
    <mergeCell ref="Y90:Z90"/>
    <mergeCell ref="AG79:AO80"/>
    <mergeCell ref="AP79:AP80"/>
    <mergeCell ref="H81:AP82"/>
    <mergeCell ref="H83:AP86"/>
    <mergeCell ref="D89:K89"/>
    <mergeCell ref="L89:N89"/>
    <mergeCell ref="O89:P89"/>
    <mergeCell ref="Q89:R89"/>
    <mergeCell ref="S89:T89"/>
    <mergeCell ref="U89:V89"/>
    <mergeCell ref="D79:H80"/>
    <mergeCell ref="I79:Q80"/>
    <mergeCell ref="R79:R80"/>
    <mergeCell ref="S79:AA80"/>
    <mergeCell ref="AB79:AB80"/>
    <mergeCell ref="AC79:AF80"/>
    <mergeCell ref="AB75:AB76"/>
    <mergeCell ref="AG75:AO76"/>
    <mergeCell ref="AP75:AP76"/>
    <mergeCell ref="D77:H78"/>
    <mergeCell ref="I77:Q78"/>
    <mergeCell ref="R77:R78"/>
    <mergeCell ref="S77:AA78"/>
    <mergeCell ref="AB77:AB78"/>
    <mergeCell ref="AG77:AO78"/>
    <mergeCell ref="AP77:AP78"/>
    <mergeCell ref="AG71:AO72"/>
    <mergeCell ref="AP71:AP72"/>
    <mergeCell ref="D73:H74"/>
    <mergeCell ref="I73:Q74"/>
    <mergeCell ref="R73:R74"/>
    <mergeCell ref="S73:AA74"/>
    <mergeCell ref="AB73:AB74"/>
    <mergeCell ref="AG73:AO74"/>
    <mergeCell ref="AP73:AP74"/>
    <mergeCell ref="D71:H72"/>
    <mergeCell ref="I71:Q72"/>
    <mergeCell ref="R71:R72"/>
    <mergeCell ref="S71:AA72"/>
    <mergeCell ref="AB71:AB72"/>
    <mergeCell ref="AC71:AF78"/>
    <mergeCell ref="D75:H76"/>
    <mergeCell ref="I75:Q76"/>
    <mergeCell ref="R75:R76"/>
    <mergeCell ref="S75:AA76"/>
    <mergeCell ref="AG65:AO66"/>
    <mergeCell ref="AP65:AP66"/>
    <mergeCell ref="D69:H70"/>
    <mergeCell ref="I69:R70"/>
    <mergeCell ref="S69:AB70"/>
    <mergeCell ref="AC69:AF70"/>
    <mergeCell ref="AG69:AP70"/>
    <mergeCell ref="D65:H66"/>
    <mergeCell ref="I65:Q66"/>
    <mergeCell ref="R65:R66"/>
    <mergeCell ref="S65:AA66"/>
    <mergeCell ref="AB65:AB66"/>
    <mergeCell ref="AC65:AF66"/>
    <mergeCell ref="AP61:AP62"/>
    <mergeCell ref="D63:H64"/>
    <mergeCell ref="I63:Q64"/>
    <mergeCell ref="R63:R64"/>
    <mergeCell ref="S63:AA64"/>
    <mergeCell ref="AB63:AB64"/>
    <mergeCell ref="AG63:AO64"/>
    <mergeCell ref="AP63:AP64"/>
    <mergeCell ref="D61:H62"/>
    <mergeCell ref="I61:Q62"/>
    <mergeCell ref="R61:R62"/>
    <mergeCell ref="S61:AA62"/>
    <mergeCell ref="AB61:AB62"/>
    <mergeCell ref="AG61:AO62"/>
    <mergeCell ref="AC57:AF64"/>
    <mergeCell ref="AG57:AO58"/>
    <mergeCell ref="AP57:AP58"/>
    <mergeCell ref="D59:H60"/>
    <mergeCell ref="I59:Q60"/>
    <mergeCell ref="R59:R60"/>
    <mergeCell ref="S59:AA60"/>
    <mergeCell ref="AB59:AB60"/>
    <mergeCell ref="AG59:AO60"/>
    <mergeCell ref="AP59:AP60"/>
    <mergeCell ref="D55:H56"/>
    <mergeCell ref="I55:R56"/>
    <mergeCell ref="S55:AB56"/>
    <mergeCell ref="AC55:AF56"/>
    <mergeCell ref="AG55:AP56"/>
    <mergeCell ref="D57:H58"/>
    <mergeCell ref="I57:Q58"/>
    <mergeCell ref="R57:R58"/>
    <mergeCell ref="S57:AA58"/>
    <mergeCell ref="AB57:AB58"/>
    <mergeCell ref="A28:AR28"/>
    <mergeCell ref="C31:AP32"/>
    <mergeCell ref="A34:AR34"/>
    <mergeCell ref="E38:AP40"/>
    <mergeCell ref="E42:AP47"/>
    <mergeCell ref="E50:AP51"/>
    <mergeCell ref="O16:T16"/>
    <mergeCell ref="U16:AM17"/>
    <mergeCell ref="AN16:AP19"/>
    <mergeCell ref="U18:AM18"/>
    <mergeCell ref="U19:AM19"/>
    <mergeCell ref="A27:AR27"/>
    <mergeCell ref="O21:T21"/>
    <mergeCell ref="U21:AM22"/>
    <mergeCell ref="AN21:AP24"/>
    <mergeCell ref="U23:AM23"/>
    <mergeCell ref="AI5:AP5"/>
    <mergeCell ref="AI6:AP6"/>
    <mergeCell ref="O11:T11"/>
    <mergeCell ref="U11:AM12"/>
    <mergeCell ref="AN11:AP14"/>
    <mergeCell ref="U13:AM13"/>
    <mergeCell ref="U14:AM14"/>
    <mergeCell ref="C2:T2"/>
    <mergeCell ref="C3:D4"/>
    <mergeCell ref="E3:F4"/>
    <mergeCell ref="G3:H4"/>
    <mergeCell ref="I3:J4"/>
    <mergeCell ref="K3:L4"/>
    <mergeCell ref="M3:N4"/>
    <mergeCell ref="O3:P4"/>
    <mergeCell ref="Q3:R4"/>
    <mergeCell ref="S3:T4"/>
  </mergeCells>
  <dataValidations count="2">
    <dataValidation allowBlank="1" showInputMessage="1" showErrorMessage="1" imeMode="halfAlpha" sqref="AR4:AR5 AI5:AP6 AK8:AR8 AQ5"/>
    <dataValidation type="list" allowBlank="1" showInputMessage="1" showErrorMessage="1" sqref="AC57:AF64">
      <formula1>"'1/3,'1/4"</formula1>
    </dataValidation>
  </dataValidations>
  <printOptions/>
  <pageMargins left="0.5118110236220472" right="0.4724409448818898" top="0.5905511811023623" bottom="0.3937007874015748" header="0.31496062992125984" footer="0.31496062992125984"/>
  <pageSetup horizontalDpi="600" verticalDpi="600" orientation="portrait" paperSize="9" r:id="rId2"/>
  <rowBreaks count="2" manualBreakCount="2">
    <brk id="52" max="43" man="1"/>
    <brk id="91" max="43" man="1"/>
  </rowBreaks>
  <drawing r:id="rId1"/>
</worksheet>
</file>

<file path=xl/worksheets/sheet5.xml><?xml version="1.0" encoding="utf-8"?>
<worksheet xmlns="http://schemas.openxmlformats.org/spreadsheetml/2006/main" xmlns:r="http://schemas.openxmlformats.org/officeDocument/2006/relationships">
  <dimension ref="A1:AU47"/>
  <sheetViews>
    <sheetView view="pageBreakPreview" zoomScaleSheetLayoutView="100" zoomScalePageLayoutView="0" workbookViewId="0" topLeftCell="A1">
      <selection activeCell="AX21" sqref="AX21"/>
    </sheetView>
  </sheetViews>
  <sheetFormatPr defaultColWidth="9.00390625" defaultRowHeight="13.5"/>
  <cols>
    <col min="1" max="44" width="2.125" style="29" customWidth="1"/>
    <col min="45" max="16384" width="9.00390625" style="29" customWidth="1"/>
  </cols>
  <sheetData>
    <row r="1" ht="13.5">
      <c r="C1" s="29" t="s">
        <v>515</v>
      </c>
    </row>
    <row r="2" spans="3:44" ht="13.5">
      <c r="C2" s="379" t="s">
        <v>489</v>
      </c>
      <c r="D2" s="380"/>
      <c r="E2" s="380"/>
      <c r="F2" s="380"/>
      <c r="G2" s="380"/>
      <c r="H2" s="380"/>
      <c r="I2" s="380"/>
      <c r="J2" s="380"/>
      <c r="K2" s="380"/>
      <c r="L2" s="380"/>
      <c r="M2" s="380"/>
      <c r="N2" s="380"/>
      <c r="O2" s="380"/>
      <c r="P2" s="380"/>
      <c r="Q2" s="380"/>
      <c r="R2" s="380"/>
      <c r="S2" s="380"/>
      <c r="T2" s="381"/>
      <c r="Z2" s="30"/>
      <c r="AA2" s="30"/>
      <c r="AB2" s="30"/>
      <c r="AC2" s="30"/>
      <c r="AD2" s="30"/>
      <c r="AE2" s="30"/>
      <c r="AF2" s="30"/>
      <c r="AG2" s="30"/>
      <c r="AH2" s="30"/>
      <c r="AI2" s="30"/>
      <c r="AJ2" s="30"/>
      <c r="AK2" s="30"/>
      <c r="AL2" s="30"/>
      <c r="AM2" s="30"/>
      <c r="AN2" s="30"/>
      <c r="AO2" s="30"/>
      <c r="AP2" s="30"/>
      <c r="AQ2" s="30"/>
      <c r="AR2" s="30"/>
    </row>
    <row r="3" spans="3:44" ht="13.5">
      <c r="C3" s="410"/>
      <c r="D3" s="395"/>
      <c r="E3" s="386"/>
      <c r="F3" s="386"/>
      <c r="G3" s="386"/>
      <c r="H3" s="386"/>
      <c r="I3" s="386"/>
      <c r="J3" s="386"/>
      <c r="K3" s="386"/>
      <c r="L3" s="386"/>
      <c r="M3" s="388"/>
      <c r="N3" s="383"/>
      <c r="O3" s="390"/>
      <c r="P3" s="391"/>
      <c r="Q3" s="394"/>
      <c r="R3" s="395"/>
      <c r="S3" s="391"/>
      <c r="T3" s="397"/>
      <c r="AR3" s="160"/>
    </row>
    <row r="4" spans="3:44" ht="13.5">
      <c r="C4" s="383"/>
      <c r="D4" s="396"/>
      <c r="E4" s="387"/>
      <c r="F4" s="387"/>
      <c r="G4" s="387"/>
      <c r="H4" s="387"/>
      <c r="I4" s="387"/>
      <c r="J4" s="387"/>
      <c r="K4" s="387"/>
      <c r="L4" s="387"/>
      <c r="M4" s="389"/>
      <c r="N4" s="385"/>
      <c r="O4" s="392"/>
      <c r="P4" s="393"/>
      <c r="Q4" s="392"/>
      <c r="R4" s="396"/>
      <c r="S4" s="393"/>
      <c r="T4" s="388"/>
      <c r="AR4" s="109"/>
    </row>
    <row r="5" spans="34:44" ht="13.5">
      <c r="AH5" s="31"/>
      <c r="AI5" s="31"/>
      <c r="AJ5" s="31"/>
      <c r="AK5" s="31"/>
      <c r="AL5" s="31"/>
      <c r="AM5" s="31"/>
      <c r="AN5" s="31"/>
      <c r="AO5" s="31"/>
      <c r="AP5" s="31"/>
      <c r="AQ5" s="109"/>
      <c r="AR5" s="109"/>
    </row>
    <row r="6" spans="1:42" ht="13.5" customHeight="1">
      <c r="A6" s="109"/>
      <c r="B6" s="109"/>
      <c r="C6" s="109"/>
      <c r="D6" s="109"/>
      <c r="E6" s="109"/>
      <c r="F6" s="109"/>
      <c r="G6" s="109"/>
      <c r="H6" s="109"/>
      <c r="I6" s="109"/>
      <c r="J6" s="109"/>
      <c r="K6" s="109"/>
      <c r="L6" s="109"/>
      <c r="M6" s="109"/>
      <c r="N6" s="109"/>
      <c r="O6" s="109"/>
      <c r="P6" s="109"/>
      <c r="Q6" s="109"/>
      <c r="AH6" s="31"/>
      <c r="AI6" s="31"/>
      <c r="AJ6" s="31"/>
      <c r="AK6" s="31"/>
      <c r="AL6" s="31"/>
      <c r="AM6" s="31"/>
      <c r="AN6" s="31"/>
      <c r="AO6" s="31"/>
      <c r="AP6" s="31"/>
    </row>
    <row r="7" spans="1:29" ht="13.5" customHeight="1">
      <c r="A7" s="109"/>
      <c r="B7" s="109"/>
      <c r="C7" s="109"/>
      <c r="D7" s="109"/>
      <c r="E7" s="109"/>
      <c r="F7" s="109"/>
      <c r="G7" s="109"/>
      <c r="H7" s="109"/>
      <c r="I7" s="109"/>
      <c r="J7" s="109"/>
      <c r="K7" s="109"/>
      <c r="L7" s="109"/>
      <c r="M7" s="109"/>
      <c r="N7" s="109"/>
      <c r="O7" s="109"/>
      <c r="P7" s="109"/>
      <c r="Q7" s="109"/>
      <c r="Y7" s="378"/>
      <c r="Z7" s="378"/>
      <c r="AA7" s="378"/>
      <c r="AB7" s="378"/>
      <c r="AC7" s="378"/>
    </row>
    <row r="8" spans="1:44" ht="19.5" customHeight="1">
      <c r="A8" s="372" t="s">
        <v>516</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row>
    <row r="9" spans="1:44" ht="19.5" customHeight="1">
      <c r="A9" s="373" t="s">
        <v>517</v>
      </c>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row>
    <row r="10" spans="2:44" ht="13.5">
      <c r="B10" s="109"/>
      <c r="C10" s="269"/>
      <c r="D10" s="109"/>
      <c r="E10" s="109"/>
      <c r="F10" s="109"/>
      <c r="G10" s="109"/>
      <c r="H10" s="109"/>
      <c r="I10" s="109"/>
      <c r="J10" s="109"/>
      <c r="K10" s="109"/>
      <c r="L10" s="109"/>
      <c r="M10" s="109"/>
      <c r="N10" s="109"/>
      <c r="O10" s="109"/>
      <c r="P10" s="109"/>
      <c r="Q10" s="109"/>
      <c r="AJ10" s="109"/>
      <c r="AK10" s="109"/>
      <c r="AL10" s="109"/>
      <c r="AM10" s="109"/>
      <c r="AN10" s="109"/>
      <c r="AO10" s="109"/>
      <c r="AP10" s="109"/>
      <c r="AQ10" s="109"/>
      <c r="AR10" s="109"/>
    </row>
    <row r="11" ht="13.5" customHeight="1"/>
    <row r="12" spans="3:42" ht="15" customHeight="1">
      <c r="C12" s="398" t="s">
        <v>518</v>
      </c>
      <c r="D12" s="398"/>
      <c r="E12" s="398"/>
      <c r="F12" s="398"/>
      <c r="G12" s="398"/>
      <c r="H12" s="398" t="s">
        <v>519</v>
      </c>
      <c r="I12" s="398"/>
      <c r="J12" s="398"/>
      <c r="K12" s="398"/>
      <c r="L12" s="398" t="s">
        <v>520</v>
      </c>
      <c r="M12" s="398"/>
      <c r="N12" s="398"/>
      <c r="O12" s="398" t="s">
        <v>521</v>
      </c>
      <c r="P12" s="398"/>
      <c r="Q12" s="398"/>
      <c r="R12" s="398"/>
      <c r="S12" s="398"/>
      <c r="T12" s="398" t="s">
        <v>522</v>
      </c>
      <c r="U12" s="398"/>
      <c r="V12" s="398"/>
      <c r="W12" s="398"/>
      <c r="X12" s="398"/>
      <c r="Y12" s="398"/>
      <c r="Z12" s="398" t="s">
        <v>523</v>
      </c>
      <c r="AA12" s="398"/>
      <c r="AB12" s="398"/>
      <c r="AC12" s="398"/>
      <c r="AD12" s="398"/>
      <c r="AE12" s="399" t="s">
        <v>524</v>
      </c>
      <c r="AF12" s="400"/>
      <c r="AG12" s="398" t="s">
        <v>525</v>
      </c>
      <c r="AH12" s="398"/>
      <c r="AI12" s="398"/>
      <c r="AJ12" s="398"/>
      <c r="AK12" s="403" t="s">
        <v>241</v>
      </c>
      <c r="AL12" s="404"/>
      <c r="AM12" s="405"/>
      <c r="AN12" s="409" t="s">
        <v>526</v>
      </c>
      <c r="AO12" s="398"/>
      <c r="AP12" s="398"/>
    </row>
    <row r="13" spans="3:42" ht="15" customHeight="1">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401"/>
      <c r="AF13" s="402"/>
      <c r="AG13" s="398"/>
      <c r="AH13" s="398"/>
      <c r="AI13" s="398"/>
      <c r="AJ13" s="398"/>
      <c r="AK13" s="406"/>
      <c r="AL13" s="407"/>
      <c r="AM13" s="408"/>
      <c r="AN13" s="398"/>
      <c r="AO13" s="398"/>
      <c r="AP13" s="398"/>
    </row>
    <row r="14" spans="3:42" ht="15" customHeight="1">
      <c r="C14" s="270"/>
      <c r="D14" s="271"/>
      <c r="E14" s="271"/>
      <c r="F14" s="271"/>
      <c r="G14" s="272"/>
      <c r="H14" s="270"/>
      <c r="I14" s="271"/>
      <c r="J14" s="271"/>
      <c r="K14" s="272"/>
      <c r="L14" s="270"/>
      <c r="M14" s="271"/>
      <c r="N14" s="272"/>
      <c r="O14" s="102"/>
      <c r="P14" s="103"/>
      <c r="Q14" s="103"/>
      <c r="R14" s="103"/>
      <c r="S14" s="273"/>
      <c r="T14" s="102"/>
      <c r="U14" s="103"/>
      <c r="V14" s="103"/>
      <c r="W14" s="103"/>
      <c r="X14" s="103"/>
      <c r="Y14" s="273"/>
      <c r="Z14" s="270"/>
      <c r="AA14" s="271"/>
      <c r="AB14" s="271"/>
      <c r="AC14" s="271"/>
      <c r="AD14" s="272"/>
      <c r="AE14" s="270"/>
      <c r="AF14" s="272"/>
      <c r="AG14" s="270"/>
      <c r="AH14" s="271"/>
      <c r="AI14" s="271"/>
      <c r="AJ14" s="272"/>
      <c r="AK14" s="271"/>
      <c r="AL14" s="271"/>
      <c r="AM14" s="271"/>
      <c r="AN14" s="270"/>
      <c r="AO14" s="271"/>
      <c r="AP14" s="272"/>
    </row>
    <row r="15" spans="3:42" ht="15" customHeight="1">
      <c r="C15" s="274"/>
      <c r="D15" s="275"/>
      <c r="E15" s="275"/>
      <c r="F15" s="275"/>
      <c r="G15" s="276"/>
      <c r="H15" s="274"/>
      <c r="I15" s="275"/>
      <c r="J15" s="275"/>
      <c r="K15" s="276"/>
      <c r="L15" s="274"/>
      <c r="M15" s="275"/>
      <c r="N15" s="276"/>
      <c r="O15" s="277"/>
      <c r="P15" s="278"/>
      <c r="Q15" s="278"/>
      <c r="R15" s="278"/>
      <c r="S15" s="279"/>
      <c r="T15" s="277"/>
      <c r="U15" s="278"/>
      <c r="V15" s="278"/>
      <c r="W15" s="278"/>
      <c r="X15" s="278"/>
      <c r="Y15" s="279"/>
      <c r="Z15" s="274"/>
      <c r="AA15" s="275"/>
      <c r="AB15" s="275"/>
      <c r="AC15" s="275"/>
      <c r="AD15" s="276"/>
      <c r="AE15" s="274"/>
      <c r="AF15" s="276"/>
      <c r="AG15" s="274"/>
      <c r="AH15" s="275"/>
      <c r="AI15" s="275"/>
      <c r="AJ15" s="276"/>
      <c r="AK15" s="275"/>
      <c r="AL15" s="275"/>
      <c r="AM15" s="275"/>
      <c r="AN15" s="274"/>
      <c r="AO15" s="275"/>
      <c r="AP15" s="276"/>
    </row>
    <row r="16" spans="3:42" ht="15" customHeight="1">
      <c r="C16" s="274"/>
      <c r="D16" s="275"/>
      <c r="E16" s="275"/>
      <c r="F16" s="275"/>
      <c r="G16" s="276"/>
      <c r="H16" s="274"/>
      <c r="I16" s="275"/>
      <c r="J16" s="275"/>
      <c r="K16" s="276"/>
      <c r="L16" s="274"/>
      <c r="M16" s="275"/>
      <c r="N16" s="276"/>
      <c r="O16" s="277"/>
      <c r="P16" s="278"/>
      <c r="Q16" s="278"/>
      <c r="R16" s="278"/>
      <c r="S16" s="279"/>
      <c r="T16" s="277"/>
      <c r="U16" s="278"/>
      <c r="V16" s="278"/>
      <c r="W16" s="278"/>
      <c r="X16" s="278"/>
      <c r="Y16" s="279"/>
      <c r="Z16" s="274"/>
      <c r="AA16" s="275"/>
      <c r="AB16" s="275"/>
      <c r="AC16" s="275"/>
      <c r="AD16" s="276"/>
      <c r="AE16" s="274"/>
      <c r="AF16" s="276"/>
      <c r="AG16" s="274"/>
      <c r="AH16" s="275"/>
      <c r="AI16" s="275"/>
      <c r="AJ16" s="276"/>
      <c r="AK16" s="275"/>
      <c r="AL16" s="275"/>
      <c r="AM16" s="275"/>
      <c r="AN16" s="274"/>
      <c r="AO16" s="275"/>
      <c r="AP16" s="276"/>
    </row>
    <row r="17" spans="3:47" ht="15" customHeight="1">
      <c r="C17" s="274"/>
      <c r="D17" s="275"/>
      <c r="E17" s="275"/>
      <c r="F17" s="275"/>
      <c r="G17" s="276"/>
      <c r="H17" s="274"/>
      <c r="I17" s="275"/>
      <c r="J17" s="275"/>
      <c r="K17" s="276"/>
      <c r="L17" s="274"/>
      <c r="M17" s="275"/>
      <c r="N17" s="276"/>
      <c r="O17" s="277"/>
      <c r="P17" s="278"/>
      <c r="Q17" s="278"/>
      <c r="R17" s="278"/>
      <c r="S17" s="279"/>
      <c r="T17" s="277"/>
      <c r="U17" s="278"/>
      <c r="V17" s="278"/>
      <c r="W17" s="278"/>
      <c r="X17" s="278"/>
      <c r="Y17" s="279"/>
      <c r="Z17" s="274"/>
      <c r="AA17" s="275"/>
      <c r="AB17" s="275"/>
      <c r="AC17" s="275"/>
      <c r="AD17" s="276"/>
      <c r="AE17" s="274"/>
      <c r="AF17" s="276"/>
      <c r="AG17" s="274"/>
      <c r="AH17" s="275"/>
      <c r="AI17" s="275"/>
      <c r="AJ17" s="276"/>
      <c r="AK17" s="275"/>
      <c r="AL17" s="275"/>
      <c r="AM17" s="275"/>
      <c r="AN17" s="274"/>
      <c r="AO17" s="275"/>
      <c r="AP17" s="276"/>
      <c r="AU17" s="280"/>
    </row>
    <row r="18" spans="1:44" ht="15" customHeight="1">
      <c r="A18" s="281"/>
      <c r="B18" s="281"/>
      <c r="C18" s="274"/>
      <c r="D18" s="275"/>
      <c r="E18" s="275"/>
      <c r="F18" s="275"/>
      <c r="G18" s="276"/>
      <c r="H18" s="274"/>
      <c r="I18" s="275"/>
      <c r="J18" s="275"/>
      <c r="K18" s="276"/>
      <c r="L18" s="274"/>
      <c r="M18" s="275"/>
      <c r="N18" s="276"/>
      <c r="O18" s="277"/>
      <c r="P18" s="278"/>
      <c r="Q18" s="278"/>
      <c r="R18" s="278"/>
      <c r="S18" s="279"/>
      <c r="T18" s="277"/>
      <c r="U18" s="278"/>
      <c r="V18" s="278"/>
      <c r="W18" s="278"/>
      <c r="X18" s="278"/>
      <c r="Y18" s="279"/>
      <c r="Z18" s="274"/>
      <c r="AA18" s="275"/>
      <c r="AB18" s="275"/>
      <c r="AC18" s="275"/>
      <c r="AD18" s="276"/>
      <c r="AE18" s="274"/>
      <c r="AF18" s="276"/>
      <c r="AG18" s="274"/>
      <c r="AH18" s="275"/>
      <c r="AI18" s="275"/>
      <c r="AJ18" s="276"/>
      <c r="AK18" s="275"/>
      <c r="AL18" s="275"/>
      <c r="AM18" s="275"/>
      <c r="AN18" s="274"/>
      <c r="AO18" s="275"/>
      <c r="AP18" s="276"/>
      <c r="AQ18" s="281"/>
      <c r="AR18" s="281"/>
    </row>
    <row r="19" spans="3:47" ht="15" customHeight="1">
      <c r="C19" s="274"/>
      <c r="D19" s="275"/>
      <c r="E19" s="275"/>
      <c r="F19" s="275"/>
      <c r="G19" s="276"/>
      <c r="H19" s="274"/>
      <c r="I19" s="275"/>
      <c r="J19" s="275"/>
      <c r="K19" s="276"/>
      <c r="L19" s="274"/>
      <c r="M19" s="275"/>
      <c r="N19" s="276"/>
      <c r="O19" s="277"/>
      <c r="P19" s="278"/>
      <c r="Q19" s="278"/>
      <c r="R19" s="278"/>
      <c r="S19" s="279"/>
      <c r="T19" s="277"/>
      <c r="U19" s="278"/>
      <c r="V19" s="278"/>
      <c r="W19" s="278"/>
      <c r="X19" s="278"/>
      <c r="Y19" s="279"/>
      <c r="Z19" s="274"/>
      <c r="AA19" s="275"/>
      <c r="AB19" s="275"/>
      <c r="AC19" s="275"/>
      <c r="AD19" s="276"/>
      <c r="AE19" s="274"/>
      <c r="AF19" s="276"/>
      <c r="AG19" s="274"/>
      <c r="AH19" s="275"/>
      <c r="AI19" s="275"/>
      <c r="AJ19" s="276"/>
      <c r="AK19" s="275"/>
      <c r="AL19" s="275"/>
      <c r="AM19" s="275"/>
      <c r="AN19" s="274"/>
      <c r="AO19" s="275"/>
      <c r="AP19" s="276"/>
      <c r="AU19" s="280"/>
    </row>
    <row r="20" spans="2:44" ht="15" customHeight="1">
      <c r="B20" s="170"/>
      <c r="C20" s="274"/>
      <c r="D20" s="275"/>
      <c r="E20" s="275"/>
      <c r="F20" s="275"/>
      <c r="G20" s="276"/>
      <c r="H20" s="274"/>
      <c r="I20" s="275"/>
      <c r="J20" s="275"/>
      <c r="K20" s="276"/>
      <c r="L20" s="274"/>
      <c r="M20" s="275"/>
      <c r="N20" s="276"/>
      <c r="O20" s="277"/>
      <c r="P20" s="278"/>
      <c r="Q20" s="278"/>
      <c r="R20" s="278"/>
      <c r="S20" s="279"/>
      <c r="T20" s="277"/>
      <c r="U20" s="278"/>
      <c r="V20" s="278"/>
      <c r="W20" s="278"/>
      <c r="X20" s="278"/>
      <c r="Y20" s="279"/>
      <c r="Z20" s="274"/>
      <c r="AA20" s="275"/>
      <c r="AB20" s="275"/>
      <c r="AC20" s="275"/>
      <c r="AD20" s="276"/>
      <c r="AE20" s="274"/>
      <c r="AF20" s="276"/>
      <c r="AG20" s="274"/>
      <c r="AH20" s="275"/>
      <c r="AI20" s="275"/>
      <c r="AJ20" s="276"/>
      <c r="AK20" s="275"/>
      <c r="AL20" s="275"/>
      <c r="AM20" s="275"/>
      <c r="AN20" s="274"/>
      <c r="AO20" s="275"/>
      <c r="AP20" s="276"/>
      <c r="AQ20" s="170"/>
      <c r="AR20" s="170"/>
    </row>
    <row r="21" spans="1:44" ht="15" customHeight="1">
      <c r="A21" s="170"/>
      <c r="B21" s="170"/>
      <c r="C21" s="274"/>
      <c r="D21" s="275"/>
      <c r="E21" s="275"/>
      <c r="F21" s="275"/>
      <c r="G21" s="276"/>
      <c r="H21" s="274"/>
      <c r="I21" s="275"/>
      <c r="J21" s="275"/>
      <c r="K21" s="276"/>
      <c r="L21" s="274"/>
      <c r="M21" s="275"/>
      <c r="N21" s="276"/>
      <c r="O21" s="277"/>
      <c r="P21" s="278"/>
      <c r="Q21" s="278"/>
      <c r="R21" s="278"/>
      <c r="S21" s="279"/>
      <c r="T21" s="277"/>
      <c r="U21" s="278"/>
      <c r="V21" s="278"/>
      <c r="W21" s="278"/>
      <c r="X21" s="278"/>
      <c r="Y21" s="279"/>
      <c r="Z21" s="274"/>
      <c r="AA21" s="275"/>
      <c r="AB21" s="275"/>
      <c r="AC21" s="275"/>
      <c r="AD21" s="276"/>
      <c r="AE21" s="274"/>
      <c r="AF21" s="276"/>
      <c r="AG21" s="274"/>
      <c r="AH21" s="275"/>
      <c r="AI21" s="275"/>
      <c r="AJ21" s="276"/>
      <c r="AK21" s="275"/>
      <c r="AL21" s="275"/>
      <c r="AM21" s="275"/>
      <c r="AN21" s="274"/>
      <c r="AO21" s="275"/>
      <c r="AP21" s="276"/>
      <c r="AQ21" s="170"/>
      <c r="AR21" s="170"/>
    </row>
    <row r="22" spans="1:44" ht="15" customHeight="1">
      <c r="A22" s="167"/>
      <c r="B22" s="167"/>
      <c r="C22" s="274"/>
      <c r="D22" s="275"/>
      <c r="E22" s="275"/>
      <c r="F22" s="275"/>
      <c r="G22" s="276"/>
      <c r="H22" s="274"/>
      <c r="I22" s="275"/>
      <c r="J22" s="275"/>
      <c r="K22" s="276"/>
      <c r="L22" s="274"/>
      <c r="M22" s="275"/>
      <c r="N22" s="276"/>
      <c r="O22" s="277"/>
      <c r="P22" s="278"/>
      <c r="Q22" s="278"/>
      <c r="R22" s="278"/>
      <c r="S22" s="279"/>
      <c r="T22" s="277"/>
      <c r="U22" s="278"/>
      <c r="V22" s="278"/>
      <c r="W22" s="278"/>
      <c r="X22" s="278"/>
      <c r="Y22" s="279"/>
      <c r="Z22" s="274"/>
      <c r="AA22" s="275"/>
      <c r="AB22" s="275"/>
      <c r="AC22" s="275"/>
      <c r="AD22" s="276"/>
      <c r="AE22" s="274"/>
      <c r="AF22" s="276"/>
      <c r="AG22" s="274"/>
      <c r="AH22" s="275"/>
      <c r="AI22" s="275"/>
      <c r="AJ22" s="276"/>
      <c r="AK22" s="275"/>
      <c r="AL22" s="275"/>
      <c r="AM22" s="275"/>
      <c r="AN22" s="274"/>
      <c r="AO22" s="275"/>
      <c r="AP22" s="276"/>
      <c r="AQ22" s="167"/>
      <c r="AR22" s="167"/>
    </row>
    <row r="23" spans="1:44" ht="15" customHeight="1">
      <c r="A23" s="31"/>
      <c r="B23" s="31"/>
      <c r="C23" s="274"/>
      <c r="D23" s="275"/>
      <c r="E23" s="275"/>
      <c r="F23" s="275"/>
      <c r="G23" s="276"/>
      <c r="H23" s="274"/>
      <c r="I23" s="275"/>
      <c r="J23" s="275"/>
      <c r="K23" s="276"/>
      <c r="L23" s="274"/>
      <c r="M23" s="275"/>
      <c r="N23" s="276"/>
      <c r="O23" s="277"/>
      <c r="P23" s="278"/>
      <c r="Q23" s="278"/>
      <c r="R23" s="278"/>
      <c r="S23" s="279"/>
      <c r="T23" s="277"/>
      <c r="U23" s="278"/>
      <c r="V23" s="278"/>
      <c r="W23" s="278"/>
      <c r="X23" s="278"/>
      <c r="Y23" s="279"/>
      <c r="Z23" s="274"/>
      <c r="AA23" s="275"/>
      <c r="AB23" s="275"/>
      <c r="AC23" s="275"/>
      <c r="AD23" s="276"/>
      <c r="AE23" s="274"/>
      <c r="AF23" s="276"/>
      <c r="AG23" s="274"/>
      <c r="AH23" s="275"/>
      <c r="AI23" s="275"/>
      <c r="AJ23" s="276"/>
      <c r="AK23" s="275"/>
      <c r="AL23" s="275"/>
      <c r="AM23" s="275"/>
      <c r="AN23" s="274"/>
      <c r="AO23" s="275"/>
      <c r="AP23" s="276"/>
      <c r="AQ23" s="31"/>
      <c r="AR23" s="31"/>
    </row>
    <row r="24" spans="3:42" ht="15" customHeight="1">
      <c r="C24" s="274"/>
      <c r="D24" s="275"/>
      <c r="E24" s="275"/>
      <c r="F24" s="275"/>
      <c r="G24" s="276"/>
      <c r="H24" s="274"/>
      <c r="I24" s="275"/>
      <c r="J24" s="275"/>
      <c r="K24" s="276"/>
      <c r="L24" s="274"/>
      <c r="M24" s="275"/>
      <c r="N24" s="276"/>
      <c r="O24" s="277"/>
      <c r="P24" s="278"/>
      <c r="Q24" s="278"/>
      <c r="R24" s="278"/>
      <c r="S24" s="279"/>
      <c r="T24" s="277"/>
      <c r="U24" s="278"/>
      <c r="V24" s="278"/>
      <c r="W24" s="278"/>
      <c r="X24" s="278"/>
      <c r="Y24" s="279"/>
      <c r="Z24" s="274"/>
      <c r="AA24" s="275"/>
      <c r="AB24" s="275"/>
      <c r="AC24" s="275"/>
      <c r="AD24" s="276"/>
      <c r="AE24" s="274"/>
      <c r="AF24" s="276"/>
      <c r="AG24" s="274"/>
      <c r="AH24" s="275"/>
      <c r="AI24" s="275"/>
      <c r="AJ24" s="276"/>
      <c r="AK24" s="275"/>
      <c r="AL24" s="275"/>
      <c r="AM24" s="275"/>
      <c r="AN24" s="274"/>
      <c r="AO24" s="275"/>
      <c r="AP24" s="276"/>
    </row>
    <row r="25" spans="3:44" ht="15" customHeight="1">
      <c r="C25" s="274"/>
      <c r="D25" s="275"/>
      <c r="E25" s="275"/>
      <c r="F25" s="275"/>
      <c r="G25" s="276"/>
      <c r="H25" s="274"/>
      <c r="I25" s="275"/>
      <c r="J25" s="275"/>
      <c r="K25" s="276"/>
      <c r="L25" s="274"/>
      <c r="M25" s="275"/>
      <c r="N25" s="276"/>
      <c r="O25" s="277"/>
      <c r="P25" s="278"/>
      <c r="Q25" s="278"/>
      <c r="R25" s="278"/>
      <c r="S25" s="279"/>
      <c r="T25" s="277"/>
      <c r="U25" s="278"/>
      <c r="V25" s="278"/>
      <c r="W25" s="278"/>
      <c r="X25" s="278"/>
      <c r="Y25" s="279"/>
      <c r="Z25" s="274"/>
      <c r="AA25" s="275"/>
      <c r="AB25" s="275"/>
      <c r="AC25" s="275"/>
      <c r="AD25" s="276"/>
      <c r="AE25" s="274"/>
      <c r="AF25" s="276"/>
      <c r="AG25" s="274"/>
      <c r="AH25" s="275"/>
      <c r="AI25" s="275"/>
      <c r="AJ25" s="276"/>
      <c r="AK25" s="275"/>
      <c r="AL25" s="275"/>
      <c r="AM25" s="275"/>
      <c r="AN25" s="274"/>
      <c r="AO25" s="275"/>
      <c r="AP25" s="276"/>
      <c r="AQ25" s="282"/>
      <c r="AR25" s="82"/>
    </row>
    <row r="26" spans="3:42" ht="15" customHeight="1">
      <c r="C26" s="274"/>
      <c r="D26" s="275"/>
      <c r="E26" s="275"/>
      <c r="F26" s="275"/>
      <c r="G26" s="276"/>
      <c r="H26" s="274"/>
      <c r="I26" s="275"/>
      <c r="J26" s="275"/>
      <c r="K26" s="276"/>
      <c r="L26" s="274"/>
      <c r="M26" s="275"/>
      <c r="N26" s="276"/>
      <c r="O26" s="277"/>
      <c r="P26" s="278"/>
      <c r="Q26" s="278"/>
      <c r="R26" s="278"/>
      <c r="S26" s="279"/>
      <c r="T26" s="277"/>
      <c r="U26" s="278"/>
      <c r="V26" s="278"/>
      <c r="W26" s="278"/>
      <c r="X26" s="278"/>
      <c r="Y26" s="279"/>
      <c r="Z26" s="274"/>
      <c r="AA26" s="275"/>
      <c r="AB26" s="275"/>
      <c r="AC26" s="275"/>
      <c r="AD26" s="276"/>
      <c r="AE26" s="274"/>
      <c r="AF26" s="276"/>
      <c r="AG26" s="274"/>
      <c r="AH26" s="275"/>
      <c r="AI26" s="275"/>
      <c r="AJ26" s="276"/>
      <c r="AK26" s="275"/>
      <c r="AL26" s="275"/>
      <c r="AM26" s="275"/>
      <c r="AN26" s="274"/>
      <c r="AO26" s="275"/>
      <c r="AP26" s="276"/>
    </row>
    <row r="27" spans="1:44" ht="15" customHeight="1">
      <c r="A27" s="30"/>
      <c r="B27" s="30"/>
      <c r="C27" s="274"/>
      <c r="D27" s="275"/>
      <c r="E27" s="275"/>
      <c r="F27" s="275"/>
      <c r="G27" s="276"/>
      <c r="H27" s="274"/>
      <c r="I27" s="275"/>
      <c r="J27" s="275"/>
      <c r="K27" s="276"/>
      <c r="L27" s="274"/>
      <c r="M27" s="275"/>
      <c r="N27" s="276"/>
      <c r="O27" s="277"/>
      <c r="P27" s="278"/>
      <c r="Q27" s="278"/>
      <c r="R27" s="278"/>
      <c r="S27" s="279"/>
      <c r="T27" s="277"/>
      <c r="U27" s="278"/>
      <c r="V27" s="278"/>
      <c r="W27" s="278"/>
      <c r="X27" s="278"/>
      <c r="Y27" s="279"/>
      <c r="Z27" s="274"/>
      <c r="AA27" s="275"/>
      <c r="AB27" s="275"/>
      <c r="AC27" s="275"/>
      <c r="AD27" s="276"/>
      <c r="AE27" s="274"/>
      <c r="AF27" s="276"/>
      <c r="AG27" s="274"/>
      <c r="AH27" s="275"/>
      <c r="AI27" s="275"/>
      <c r="AJ27" s="276"/>
      <c r="AK27" s="275"/>
      <c r="AL27" s="275"/>
      <c r="AM27" s="275"/>
      <c r="AN27" s="274"/>
      <c r="AO27" s="275"/>
      <c r="AP27" s="276"/>
      <c r="AQ27" s="172"/>
      <c r="AR27" s="172"/>
    </row>
    <row r="28" spans="3:44" ht="15" customHeight="1">
      <c r="C28" s="274"/>
      <c r="D28" s="275"/>
      <c r="E28" s="275"/>
      <c r="F28" s="275"/>
      <c r="G28" s="276"/>
      <c r="H28" s="274"/>
      <c r="I28" s="275"/>
      <c r="J28" s="275"/>
      <c r="K28" s="276"/>
      <c r="L28" s="274"/>
      <c r="M28" s="275"/>
      <c r="N28" s="276"/>
      <c r="O28" s="277"/>
      <c r="P28" s="278"/>
      <c r="Q28" s="278"/>
      <c r="R28" s="278"/>
      <c r="S28" s="279"/>
      <c r="T28" s="277"/>
      <c r="U28" s="278"/>
      <c r="V28" s="278"/>
      <c r="W28" s="278"/>
      <c r="X28" s="278"/>
      <c r="Y28" s="279"/>
      <c r="Z28" s="274"/>
      <c r="AA28" s="275"/>
      <c r="AB28" s="275"/>
      <c r="AC28" s="275"/>
      <c r="AD28" s="276"/>
      <c r="AE28" s="274"/>
      <c r="AF28" s="276"/>
      <c r="AG28" s="274"/>
      <c r="AH28" s="275"/>
      <c r="AI28" s="275"/>
      <c r="AJ28" s="276"/>
      <c r="AK28" s="275"/>
      <c r="AL28" s="275"/>
      <c r="AM28" s="275"/>
      <c r="AN28" s="274"/>
      <c r="AO28" s="275"/>
      <c r="AP28" s="276"/>
      <c r="AQ28" s="282"/>
      <c r="AR28" s="82"/>
    </row>
    <row r="29" spans="3:44" ht="15" customHeight="1">
      <c r="C29" s="274"/>
      <c r="D29" s="275"/>
      <c r="E29" s="275"/>
      <c r="F29" s="275"/>
      <c r="G29" s="276"/>
      <c r="H29" s="274"/>
      <c r="I29" s="275"/>
      <c r="J29" s="275"/>
      <c r="K29" s="276"/>
      <c r="L29" s="274"/>
      <c r="M29" s="275"/>
      <c r="N29" s="276"/>
      <c r="O29" s="277"/>
      <c r="P29" s="278"/>
      <c r="Q29" s="278"/>
      <c r="R29" s="278"/>
      <c r="S29" s="279"/>
      <c r="T29" s="277"/>
      <c r="U29" s="278"/>
      <c r="V29" s="278"/>
      <c r="W29" s="278"/>
      <c r="X29" s="278"/>
      <c r="Y29" s="279"/>
      <c r="Z29" s="274"/>
      <c r="AA29" s="275"/>
      <c r="AB29" s="275"/>
      <c r="AC29" s="275"/>
      <c r="AD29" s="276"/>
      <c r="AE29" s="274"/>
      <c r="AF29" s="276"/>
      <c r="AG29" s="274"/>
      <c r="AH29" s="275"/>
      <c r="AI29" s="275"/>
      <c r="AJ29" s="276"/>
      <c r="AK29" s="275"/>
      <c r="AL29" s="275"/>
      <c r="AM29" s="275"/>
      <c r="AN29" s="274"/>
      <c r="AO29" s="275"/>
      <c r="AP29" s="276"/>
      <c r="AQ29" s="282"/>
      <c r="AR29" s="82"/>
    </row>
    <row r="30" spans="3:42" ht="15" customHeight="1">
      <c r="C30" s="274"/>
      <c r="D30" s="275"/>
      <c r="E30" s="275"/>
      <c r="F30" s="275"/>
      <c r="G30" s="276"/>
      <c r="H30" s="274"/>
      <c r="I30" s="275"/>
      <c r="J30" s="275"/>
      <c r="K30" s="276"/>
      <c r="L30" s="274"/>
      <c r="M30" s="275"/>
      <c r="N30" s="276"/>
      <c r="O30" s="277"/>
      <c r="P30" s="278"/>
      <c r="Q30" s="278"/>
      <c r="R30" s="278"/>
      <c r="S30" s="279"/>
      <c r="T30" s="277"/>
      <c r="U30" s="278"/>
      <c r="V30" s="278"/>
      <c r="W30" s="278"/>
      <c r="X30" s="278"/>
      <c r="Y30" s="279"/>
      <c r="Z30" s="274"/>
      <c r="AA30" s="275"/>
      <c r="AB30" s="275"/>
      <c r="AC30" s="275"/>
      <c r="AD30" s="276"/>
      <c r="AE30" s="274"/>
      <c r="AF30" s="276"/>
      <c r="AG30" s="274"/>
      <c r="AH30" s="275"/>
      <c r="AI30" s="275"/>
      <c r="AJ30" s="276"/>
      <c r="AK30" s="275"/>
      <c r="AL30" s="275"/>
      <c r="AM30" s="275"/>
      <c r="AN30" s="274"/>
      <c r="AO30" s="275"/>
      <c r="AP30" s="276"/>
    </row>
    <row r="31" spans="3:42" ht="15" customHeight="1">
      <c r="C31" s="274"/>
      <c r="D31" s="275"/>
      <c r="E31" s="275"/>
      <c r="F31" s="275"/>
      <c r="G31" s="276"/>
      <c r="H31" s="274"/>
      <c r="I31" s="275"/>
      <c r="J31" s="275"/>
      <c r="K31" s="276"/>
      <c r="L31" s="274"/>
      <c r="M31" s="275"/>
      <c r="N31" s="276"/>
      <c r="O31" s="277"/>
      <c r="P31" s="278"/>
      <c r="Q31" s="278"/>
      <c r="R31" s="278"/>
      <c r="S31" s="279"/>
      <c r="T31" s="277"/>
      <c r="U31" s="278"/>
      <c r="V31" s="278"/>
      <c r="W31" s="278"/>
      <c r="X31" s="278"/>
      <c r="Y31" s="279"/>
      <c r="Z31" s="274"/>
      <c r="AA31" s="275"/>
      <c r="AB31" s="275"/>
      <c r="AC31" s="275"/>
      <c r="AD31" s="276"/>
      <c r="AE31" s="274"/>
      <c r="AF31" s="276"/>
      <c r="AG31" s="274"/>
      <c r="AH31" s="275"/>
      <c r="AI31" s="275"/>
      <c r="AJ31" s="276"/>
      <c r="AK31" s="275"/>
      <c r="AL31" s="275"/>
      <c r="AM31" s="275"/>
      <c r="AN31" s="274"/>
      <c r="AO31" s="275"/>
      <c r="AP31" s="276"/>
    </row>
    <row r="32" spans="3:44" ht="15" customHeight="1">
      <c r="C32" s="274"/>
      <c r="D32" s="275"/>
      <c r="E32" s="275"/>
      <c r="F32" s="275"/>
      <c r="G32" s="276"/>
      <c r="H32" s="274"/>
      <c r="I32" s="275"/>
      <c r="J32" s="275"/>
      <c r="K32" s="276"/>
      <c r="L32" s="274"/>
      <c r="M32" s="275"/>
      <c r="N32" s="276"/>
      <c r="O32" s="277"/>
      <c r="P32" s="278"/>
      <c r="Q32" s="278"/>
      <c r="R32" s="278"/>
      <c r="S32" s="279"/>
      <c r="T32" s="277"/>
      <c r="U32" s="278"/>
      <c r="V32" s="278"/>
      <c r="W32" s="278"/>
      <c r="X32" s="278"/>
      <c r="Y32" s="279"/>
      <c r="Z32" s="274"/>
      <c r="AA32" s="275"/>
      <c r="AB32" s="275"/>
      <c r="AC32" s="275"/>
      <c r="AD32" s="276"/>
      <c r="AE32" s="274"/>
      <c r="AF32" s="276"/>
      <c r="AG32" s="274"/>
      <c r="AH32" s="275"/>
      <c r="AI32" s="275"/>
      <c r="AJ32" s="276"/>
      <c r="AK32" s="275"/>
      <c r="AL32" s="275"/>
      <c r="AM32" s="275"/>
      <c r="AN32" s="274"/>
      <c r="AO32" s="275"/>
      <c r="AP32" s="276"/>
      <c r="AQ32" s="282"/>
      <c r="AR32" s="82"/>
    </row>
    <row r="33" spans="3:42" ht="15" customHeight="1">
      <c r="C33" s="274"/>
      <c r="D33" s="275"/>
      <c r="E33" s="275"/>
      <c r="F33" s="275"/>
      <c r="G33" s="276"/>
      <c r="H33" s="274"/>
      <c r="I33" s="275"/>
      <c r="J33" s="275"/>
      <c r="K33" s="276"/>
      <c r="L33" s="274"/>
      <c r="M33" s="275"/>
      <c r="N33" s="276"/>
      <c r="O33" s="277"/>
      <c r="P33" s="278"/>
      <c r="Q33" s="278"/>
      <c r="R33" s="278"/>
      <c r="S33" s="279"/>
      <c r="T33" s="277"/>
      <c r="U33" s="278"/>
      <c r="V33" s="278"/>
      <c r="W33" s="278"/>
      <c r="X33" s="278"/>
      <c r="Y33" s="279"/>
      <c r="Z33" s="274"/>
      <c r="AA33" s="275"/>
      <c r="AB33" s="275"/>
      <c r="AC33" s="275"/>
      <c r="AD33" s="276"/>
      <c r="AE33" s="274"/>
      <c r="AF33" s="276"/>
      <c r="AG33" s="274"/>
      <c r="AH33" s="275"/>
      <c r="AI33" s="275"/>
      <c r="AJ33" s="276"/>
      <c r="AK33" s="275"/>
      <c r="AL33" s="275"/>
      <c r="AM33" s="275"/>
      <c r="AN33" s="274"/>
      <c r="AO33" s="275"/>
      <c r="AP33" s="276"/>
    </row>
    <row r="34" spans="3:42" ht="15" customHeight="1">
      <c r="C34" s="274"/>
      <c r="D34" s="275"/>
      <c r="E34" s="275"/>
      <c r="F34" s="275"/>
      <c r="G34" s="276"/>
      <c r="H34" s="274"/>
      <c r="I34" s="275"/>
      <c r="J34" s="275"/>
      <c r="K34" s="276"/>
      <c r="L34" s="274"/>
      <c r="M34" s="275"/>
      <c r="N34" s="276"/>
      <c r="O34" s="277"/>
      <c r="P34" s="278"/>
      <c r="Q34" s="278"/>
      <c r="R34" s="278"/>
      <c r="S34" s="279"/>
      <c r="T34" s="277"/>
      <c r="U34" s="278"/>
      <c r="V34" s="278"/>
      <c r="W34" s="278"/>
      <c r="X34" s="278"/>
      <c r="Y34" s="279"/>
      <c r="Z34" s="274"/>
      <c r="AA34" s="275"/>
      <c r="AB34" s="275"/>
      <c r="AC34" s="275"/>
      <c r="AD34" s="276"/>
      <c r="AE34" s="274"/>
      <c r="AF34" s="276"/>
      <c r="AG34" s="274"/>
      <c r="AH34" s="275"/>
      <c r="AI34" s="275"/>
      <c r="AJ34" s="276"/>
      <c r="AK34" s="275"/>
      <c r="AL34" s="275"/>
      <c r="AM34" s="275"/>
      <c r="AN34" s="274"/>
      <c r="AO34" s="275"/>
      <c r="AP34" s="276"/>
    </row>
    <row r="35" spans="3:44" ht="15" customHeight="1">
      <c r="C35" s="274"/>
      <c r="D35" s="275"/>
      <c r="E35" s="275"/>
      <c r="F35" s="275"/>
      <c r="G35" s="276"/>
      <c r="H35" s="274"/>
      <c r="I35" s="275"/>
      <c r="J35" s="275"/>
      <c r="K35" s="276"/>
      <c r="L35" s="274"/>
      <c r="M35" s="275"/>
      <c r="N35" s="276"/>
      <c r="O35" s="277"/>
      <c r="P35" s="278"/>
      <c r="Q35" s="278"/>
      <c r="R35" s="278"/>
      <c r="S35" s="279"/>
      <c r="T35" s="277"/>
      <c r="U35" s="278"/>
      <c r="V35" s="278"/>
      <c r="W35" s="278"/>
      <c r="X35" s="278"/>
      <c r="Y35" s="279"/>
      <c r="Z35" s="274"/>
      <c r="AA35" s="275"/>
      <c r="AB35" s="275"/>
      <c r="AC35" s="275"/>
      <c r="AD35" s="276"/>
      <c r="AE35" s="274"/>
      <c r="AF35" s="276"/>
      <c r="AG35" s="274"/>
      <c r="AH35" s="275"/>
      <c r="AI35" s="275"/>
      <c r="AJ35" s="276"/>
      <c r="AK35" s="275"/>
      <c r="AL35" s="275"/>
      <c r="AM35" s="275"/>
      <c r="AN35" s="274"/>
      <c r="AO35" s="275"/>
      <c r="AP35" s="276"/>
      <c r="AQ35" s="31"/>
      <c r="AR35" s="31"/>
    </row>
    <row r="36" spans="3:44" ht="15" customHeight="1">
      <c r="C36" s="274"/>
      <c r="D36" s="275"/>
      <c r="E36" s="275"/>
      <c r="F36" s="275"/>
      <c r="G36" s="276"/>
      <c r="H36" s="274"/>
      <c r="I36" s="275"/>
      <c r="J36" s="275"/>
      <c r="K36" s="276"/>
      <c r="L36" s="274"/>
      <c r="M36" s="275"/>
      <c r="N36" s="276"/>
      <c r="O36" s="277"/>
      <c r="P36" s="278"/>
      <c r="Q36" s="278"/>
      <c r="R36" s="278"/>
      <c r="S36" s="279"/>
      <c r="T36" s="277"/>
      <c r="U36" s="278"/>
      <c r="V36" s="278"/>
      <c r="W36" s="278"/>
      <c r="X36" s="278"/>
      <c r="Y36" s="279"/>
      <c r="Z36" s="274"/>
      <c r="AA36" s="275"/>
      <c r="AB36" s="275"/>
      <c r="AC36" s="275"/>
      <c r="AD36" s="276"/>
      <c r="AE36" s="274"/>
      <c r="AF36" s="276"/>
      <c r="AG36" s="274"/>
      <c r="AH36" s="275"/>
      <c r="AI36" s="275"/>
      <c r="AJ36" s="276"/>
      <c r="AK36" s="275"/>
      <c r="AL36" s="275"/>
      <c r="AM36" s="275"/>
      <c r="AN36" s="274"/>
      <c r="AO36" s="275"/>
      <c r="AP36" s="276"/>
      <c r="AQ36" s="31"/>
      <c r="AR36" s="31"/>
    </row>
    <row r="37" spans="3:42" ht="15" customHeight="1">
      <c r="C37" s="274"/>
      <c r="D37" s="275"/>
      <c r="E37" s="275"/>
      <c r="F37" s="275"/>
      <c r="G37" s="276"/>
      <c r="H37" s="274"/>
      <c r="I37" s="275"/>
      <c r="J37" s="275"/>
      <c r="K37" s="276"/>
      <c r="L37" s="274"/>
      <c r="M37" s="275"/>
      <c r="N37" s="276"/>
      <c r="O37" s="277"/>
      <c r="P37" s="278"/>
      <c r="Q37" s="278"/>
      <c r="R37" s="278"/>
      <c r="S37" s="279"/>
      <c r="T37" s="277"/>
      <c r="U37" s="278"/>
      <c r="V37" s="278"/>
      <c r="W37" s="278"/>
      <c r="X37" s="278"/>
      <c r="Y37" s="279"/>
      <c r="Z37" s="274"/>
      <c r="AA37" s="275"/>
      <c r="AB37" s="275"/>
      <c r="AC37" s="275"/>
      <c r="AD37" s="276"/>
      <c r="AE37" s="274"/>
      <c r="AF37" s="276"/>
      <c r="AG37" s="274"/>
      <c r="AH37" s="275"/>
      <c r="AI37" s="275"/>
      <c r="AJ37" s="276"/>
      <c r="AK37" s="275"/>
      <c r="AL37" s="275"/>
      <c r="AM37" s="275"/>
      <c r="AN37" s="274"/>
      <c r="AO37" s="275"/>
      <c r="AP37" s="276"/>
    </row>
    <row r="38" spans="3:42" ht="15" customHeight="1">
      <c r="C38" s="274"/>
      <c r="D38" s="275"/>
      <c r="E38" s="275"/>
      <c r="F38" s="275"/>
      <c r="G38" s="276"/>
      <c r="H38" s="274"/>
      <c r="I38" s="275"/>
      <c r="J38" s="275"/>
      <c r="K38" s="276"/>
      <c r="L38" s="274"/>
      <c r="M38" s="275"/>
      <c r="N38" s="276"/>
      <c r="O38" s="277"/>
      <c r="P38" s="278"/>
      <c r="Q38" s="278"/>
      <c r="R38" s="278"/>
      <c r="S38" s="279"/>
      <c r="T38" s="277"/>
      <c r="U38" s="278"/>
      <c r="V38" s="278"/>
      <c r="W38" s="278"/>
      <c r="X38" s="278"/>
      <c r="Y38" s="279"/>
      <c r="Z38" s="274"/>
      <c r="AA38" s="275"/>
      <c r="AB38" s="275"/>
      <c r="AC38" s="275"/>
      <c r="AD38" s="276"/>
      <c r="AE38" s="274"/>
      <c r="AF38" s="276"/>
      <c r="AG38" s="274"/>
      <c r="AH38" s="275"/>
      <c r="AI38" s="275"/>
      <c r="AJ38" s="276"/>
      <c r="AK38" s="275"/>
      <c r="AL38" s="275"/>
      <c r="AM38" s="275"/>
      <c r="AN38" s="274"/>
      <c r="AO38" s="275"/>
      <c r="AP38" s="276"/>
    </row>
    <row r="39" spans="3:42" ht="15" customHeight="1">
      <c r="C39" s="283"/>
      <c r="D39" s="284"/>
      <c r="E39" s="284"/>
      <c r="F39" s="284"/>
      <c r="G39" s="285"/>
      <c r="H39" s="283"/>
      <c r="I39" s="284"/>
      <c r="J39" s="284"/>
      <c r="K39" s="285"/>
      <c r="L39" s="283"/>
      <c r="M39" s="284"/>
      <c r="N39" s="285"/>
      <c r="O39" s="104"/>
      <c r="P39" s="105"/>
      <c r="Q39" s="105"/>
      <c r="R39" s="105"/>
      <c r="S39" s="286"/>
      <c r="T39" s="104"/>
      <c r="U39" s="105"/>
      <c r="V39" s="105"/>
      <c r="W39" s="105"/>
      <c r="X39" s="105"/>
      <c r="Y39" s="286"/>
      <c r="Z39" s="283"/>
      <c r="AA39" s="284"/>
      <c r="AB39" s="284"/>
      <c r="AC39" s="284"/>
      <c r="AD39" s="285"/>
      <c r="AE39" s="283"/>
      <c r="AF39" s="285"/>
      <c r="AG39" s="283"/>
      <c r="AH39" s="284"/>
      <c r="AI39" s="284"/>
      <c r="AJ39" s="285"/>
      <c r="AK39" s="284"/>
      <c r="AL39" s="284"/>
      <c r="AM39" s="284"/>
      <c r="AN39" s="283"/>
      <c r="AO39" s="284"/>
      <c r="AP39" s="285"/>
    </row>
    <row r="40" ht="12.75" customHeight="1"/>
    <row r="41" spans="3:42" ht="12.75" customHeight="1">
      <c r="C41" s="82" t="s">
        <v>527</v>
      </c>
      <c r="D41" s="82"/>
      <c r="E41" s="82"/>
      <c r="F41" s="378" t="s">
        <v>528</v>
      </c>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row>
    <row r="42" spans="3:42" ht="12.75" customHeight="1">
      <c r="C42" s="82"/>
      <c r="D42" s="82"/>
      <c r="E42" s="82"/>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row>
    <row r="43" spans="3:42" ht="12.75" customHeight="1">
      <c r="C43" s="82"/>
      <c r="D43" s="82"/>
      <c r="E43" s="82"/>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row>
    <row r="44" ht="12.75" customHeight="1">
      <c r="F44" s="29" t="s">
        <v>529</v>
      </c>
    </row>
    <row r="45" spans="6:42" ht="12.75" customHeight="1">
      <c r="F45" s="378" t="s">
        <v>530</v>
      </c>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row>
    <row r="46" spans="6:42" ht="12.75" customHeight="1">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row>
    <row r="47" ht="12.75" customHeight="1">
      <c r="F47" s="29" t="s">
        <v>531</v>
      </c>
    </row>
    <row r="48" ht="12.75" customHeight="1"/>
    <row r="49" ht="12.75" customHeight="1"/>
    <row r="50" ht="12.75" customHeight="1"/>
    <row r="51" ht="12.75" customHeight="1"/>
  </sheetData>
  <sheetProtection/>
  <mergeCells count="25">
    <mergeCell ref="Q3:R4"/>
    <mergeCell ref="S3:T4"/>
    <mergeCell ref="L12:N13"/>
    <mergeCell ref="O12:S13"/>
    <mergeCell ref="T12:Y13"/>
    <mergeCell ref="Z12:AD13"/>
    <mergeCell ref="F41:AP43"/>
    <mergeCell ref="C2:T2"/>
    <mergeCell ref="C3:D4"/>
    <mergeCell ref="E3:F4"/>
    <mergeCell ref="G3:H4"/>
    <mergeCell ref="I3:J4"/>
    <mergeCell ref="K3:L4"/>
    <mergeCell ref="M3:N4"/>
    <mergeCell ref="O3:P4"/>
    <mergeCell ref="F45:AP46"/>
    <mergeCell ref="Y7:AC7"/>
    <mergeCell ref="A8:AR8"/>
    <mergeCell ref="A9:AR9"/>
    <mergeCell ref="C12:G13"/>
    <mergeCell ref="H12:K13"/>
    <mergeCell ref="AE12:AF13"/>
    <mergeCell ref="AG12:AJ13"/>
    <mergeCell ref="AK12:AM13"/>
    <mergeCell ref="AN12:AP13"/>
  </mergeCells>
  <dataValidations count="1">
    <dataValidation allowBlank="1" showInputMessage="1" showErrorMessage="1" imeMode="halfAlpha" sqref="AR4:AR5 AH5:AP6 AJ10:AR10 AQ5"/>
  </dataValidations>
  <printOptions/>
  <pageMargins left="0.5118110236220472" right="0.4724409448818898" top="0.5905511811023623"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Q203"/>
  <sheetViews>
    <sheetView view="pageBreakPreview" zoomScaleSheetLayoutView="100" zoomScalePageLayoutView="0" workbookViewId="0" topLeftCell="A1">
      <selection activeCell="AS17" sqref="AS17"/>
    </sheetView>
  </sheetViews>
  <sheetFormatPr defaultColWidth="9.00390625" defaultRowHeight="13.5"/>
  <cols>
    <col min="1" max="43" width="2.00390625" style="56" customWidth="1"/>
    <col min="44" max="44" width="9.00390625" style="56" customWidth="1"/>
    <col min="45" max="52" width="10.625" style="56" customWidth="1"/>
    <col min="53" max="16384" width="9.00390625" style="56" customWidth="1"/>
  </cols>
  <sheetData>
    <row r="1" ht="13.5">
      <c r="A1" s="56" t="s">
        <v>283</v>
      </c>
    </row>
    <row r="2" spans="1:43" s="57" customFormat="1" ht="19.5" customHeight="1">
      <c r="A2" s="411" t="s">
        <v>284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row>
    <row r="3" spans="1:43" ht="18" customHeight="1">
      <c r="A3" s="412" t="s">
        <v>285</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row>
    <row r="4" spans="1:43" ht="18" customHeight="1">
      <c r="A4" s="413" t="s">
        <v>286</v>
      </c>
      <c r="B4" s="414"/>
      <c r="C4" s="419" t="s">
        <v>287</v>
      </c>
      <c r="D4" s="420"/>
      <c r="E4" s="420"/>
      <c r="F4" s="420"/>
      <c r="G4" s="420"/>
      <c r="H4" s="420"/>
      <c r="I4" s="420"/>
      <c r="J4" s="420"/>
      <c r="K4" s="420"/>
      <c r="L4" s="420"/>
      <c r="M4" s="420"/>
      <c r="N4" s="420"/>
      <c r="O4" s="420"/>
      <c r="P4" s="420"/>
      <c r="Q4" s="420"/>
      <c r="R4" s="420"/>
      <c r="S4" s="420"/>
      <c r="T4" s="420"/>
      <c r="U4" s="420"/>
      <c r="V4" s="420"/>
      <c r="W4" s="420"/>
      <c r="X4" s="420"/>
      <c r="Y4" s="420"/>
      <c r="Z4" s="420"/>
      <c r="AA4" s="421"/>
      <c r="AB4" s="422" t="s">
        <v>288</v>
      </c>
      <c r="AC4" s="423"/>
      <c r="AD4" s="423"/>
      <c r="AE4" s="423"/>
      <c r="AF4" s="424"/>
      <c r="AG4" s="425"/>
      <c r="AH4" s="426"/>
      <c r="AI4" s="426"/>
      <c r="AJ4" s="426"/>
      <c r="AK4" s="426"/>
      <c r="AL4" s="426"/>
      <c r="AM4" s="426"/>
      <c r="AN4" s="426"/>
      <c r="AO4" s="427"/>
      <c r="AP4" s="428" t="s">
        <v>289</v>
      </c>
      <c r="AQ4" s="424"/>
    </row>
    <row r="5" spans="1:43" ht="18" customHeight="1">
      <c r="A5" s="415"/>
      <c r="B5" s="416"/>
      <c r="C5" s="419" t="s">
        <v>290</v>
      </c>
      <c r="D5" s="420"/>
      <c r="E5" s="420"/>
      <c r="F5" s="420"/>
      <c r="G5" s="420"/>
      <c r="H5" s="420"/>
      <c r="I5" s="420"/>
      <c r="J5" s="420"/>
      <c r="K5" s="420"/>
      <c r="L5" s="420"/>
      <c r="M5" s="420"/>
      <c r="N5" s="420"/>
      <c r="O5" s="420"/>
      <c r="P5" s="420"/>
      <c r="Q5" s="420"/>
      <c r="R5" s="420"/>
      <c r="S5" s="420"/>
      <c r="T5" s="420"/>
      <c r="U5" s="420"/>
      <c r="V5" s="420"/>
      <c r="W5" s="420"/>
      <c r="X5" s="420"/>
      <c r="Y5" s="420"/>
      <c r="Z5" s="420"/>
      <c r="AA5" s="421"/>
      <c r="AB5" s="422" t="s">
        <v>288</v>
      </c>
      <c r="AC5" s="423"/>
      <c r="AD5" s="423"/>
      <c r="AE5" s="423"/>
      <c r="AF5" s="424"/>
      <c r="AG5" s="425"/>
      <c r="AH5" s="426"/>
      <c r="AI5" s="426"/>
      <c r="AJ5" s="426"/>
      <c r="AK5" s="426"/>
      <c r="AL5" s="426"/>
      <c r="AM5" s="426"/>
      <c r="AN5" s="426"/>
      <c r="AO5" s="427"/>
      <c r="AP5" s="428" t="s">
        <v>291</v>
      </c>
      <c r="AQ5" s="424"/>
    </row>
    <row r="6" spans="1:43" ht="18" customHeight="1">
      <c r="A6" s="415"/>
      <c r="B6" s="416"/>
      <c r="C6" s="419" t="s">
        <v>292</v>
      </c>
      <c r="D6" s="420"/>
      <c r="E6" s="420"/>
      <c r="F6" s="420"/>
      <c r="G6" s="420"/>
      <c r="H6" s="420"/>
      <c r="I6" s="420"/>
      <c r="J6" s="420"/>
      <c r="K6" s="420"/>
      <c r="L6" s="420"/>
      <c r="M6" s="420"/>
      <c r="N6" s="420"/>
      <c r="O6" s="420"/>
      <c r="P6" s="420"/>
      <c r="Q6" s="420"/>
      <c r="R6" s="420"/>
      <c r="S6" s="420"/>
      <c r="T6" s="420"/>
      <c r="U6" s="420"/>
      <c r="V6" s="420"/>
      <c r="W6" s="420"/>
      <c r="X6" s="420"/>
      <c r="Y6" s="420"/>
      <c r="Z6" s="420"/>
      <c r="AA6" s="421"/>
      <c r="AB6" s="422" t="s">
        <v>288</v>
      </c>
      <c r="AC6" s="423"/>
      <c r="AD6" s="423"/>
      <c r="AE6" s="423"/>
      <c r="AF6" s="424"/>
      <c r="AG6" s="425"/>
      <c r="AH6" s="426"/>
      <c r="AI6" s="426"/>
      <c r="AJ6" s="426"/>
      <c r="AK6" s="426"/>
      <c r="AL6" s="426"/>
      <c r="AM6" s="426"/>
      <c r="AN6" s="426"/>
      <c r="AO6" s="427"/>
      <c r="AP6" s="428" t="s">
        <v>293</v>
      </c>
      <c r="AQ6" s="424"/>
    </row>
    <row r="7" spans="1:43" ht="18" customHeight="1">
      <c r="A7" s="417"/>
      <c r="B7" s="418"/>
      <c r="C7" s="419" t="s">
        <v>294</v>
      </c>
      <c r="D7" s="420"/>
      <c r="E7" s="420"/>
      <c r="F7" s="420"/>
      <c r="G7" s="420"/>
      <c r="H7" s="420"/>
      <c r="I7" s="420"/>
      <c r="J7" s="420"/>
      <c r="K7" s="420"/>
      <c r="L7" s="420"/>
      <c r="M7" s="420"/>
      <c r="N7" s="420"/>
      <c r="O7" s="420"/>
      <c r="P7" s="420"/>
      <c r="Q7" s="420"/>
      <c r="R7" s="420"/>
      <c r="S7" s="420"/>
      <c r="T7" s="420"/>
      <c r="U7" s="420"/>
      <c r="V7" s="420"/>
      <c r="W7" s="420"/>
      <c r="X7" s="420"/>
      <c r="Y7" s="420"/>
      <c r="Z7" s="420"/>
      <c r="AA7" s="421"/>
      <c r="AB7" s="422" t="s">
        <v>288</v>
      </c>
      <c r="AC7" s="423"/>
      <c r="AD7" s="423"/>
      <c r="AE7" s="423"/>
      <c r="AF7" s="424"/>
      <c r="AG7" s="425"/>
      <c r="AH7" s="426"/>
      <c r="AI7" s="426"/>
      <c r="AJ7" s="426"/>
      <c r="AK7" s="426"/>
      <c r="AL7" s="426"/>
      <c r="AM7" s="426"/>
      <c r="AN7" s="426"/>
      <c r="AO7" s="427"/>
      <c r="AP7" s="428" t="s">
        <v>295</v>
      </c>
      <c r="AQ7" s="424"/>
    </row>
    <row r="8" spans="1:43" ht="18" customHeight="1">
      <c r="A8" s="429" t="s">
        <v>296</v>
      </c>
      <c r="B8" s="430"/>
      <c r="C8" s="419" t="s">
        <v>297</v>
      </c>
      <c r="D8" s="420"/>
      <c r="E8" s="420"/>
      <c r="F8" s="420"/>
      <c r="G8" s="420"/>
      <c r="H8" s="420"/>
      <c r="I8" s="420"/>
      <c r="J8" s="420"/>
      <c r="K8" s="420"/>
      <c r="L8" s="420"/>
      <c r="M8" s="420"/>
      <c r="N8" s="420"/>
      <c r="O8" s="420"/>
      <c r="P8" s="420"/>
      <c r="Q8" s="420"/>
      <c r="R8" s="420"/>
      <c r="S8" s="420"/>
      <c r="T8" s="420"/>
      <c r="U8" s="420"/>
      <c r="V8" s="420"/>
      <c r="W8" s="420"/>
      <c r="X8" s="420"/>
      <c r="Y8" s="420"/>
      <c r="Z8" s="420"/>
      <c r="AA8" s="421"/>
      <c r="AB8" s="422" t="s">
        <v>298</v>
      </c>
      <c r="AC8" s="423"/>
      <c r="AD8" s="423"/>
      <c r="AE8" s="423"/>
      <c r="AF8" s="424"/>
      <c r="AG8" s="425"/>
      <c r="AH8" s="426"/>
      <c r="AI8" s="426"/>
      <c r="AJ8" s="426"/>
      <c r="AK8" s="426"/>
      <c r="AL8" s="426"/>
      <c r="AM8" s="426"/>
      <c r="AN8" s="426"/>
      <c r="AO8" s="427"/>
      <c r="AP8" s="428" t="s">
        <v>299</v>
      </c>
      <c r="AQ8" s="424"/>
    </row>
    <row r="9" spans="1:43" ht="18" customHeight="1">
      <c r="A9" s="431"/>
      <c r="B9" s="430"/>
      <c r="C9" s="432" t="s">
        <v>300</v>
      </c>
      <c r="D9" s="433"/>
      <c r="E9" s="438" t="s">
        <v>244</v>
      </c>
      <c r="F9" s="420"/>
      <c r="G9" s="420"/>
      <c r="H9" s="420"/>
      <c r="I9" s="420"/>
      <c r="J9" s="420"/>
      <c r="K9" s="420"/>
      <c r="L9" s="420"/>
      <c r="M9" s="420"/>
      <c r="N9" s="420"/>
      <c r="O9" s="420"/>
      <c r="P9" s="420"/>
      <c r="Q9" s="420"/>
      <c r="R9" s="420"/>
      <c r="S9" s="420"/>
      <c r="T9" s="420"/>
      <c r="U9" s="420"/>
      <c r="V9" s="420"/>
      <c r="W9" s="420"/>
      <c r="X9" s="420"/>
      <c r="Y9" s="420"/>
      <c r="Z9" s="420"/>
      <c r="AA9" s="421"/>
      <c r="AB9" s="422" t="s">
        <v>301</v>
      </c>
      <c r="AC9" s="423"/>
      <c r="AD9" s="423"/>
      <c r="AE9" s="423"/>
      <c r="AF9" s="424"/>
      <c r="AG9" s="425"/>
      <c r="AH9" s="426"/>
      <c r="AI9" s="426"/>
      <c r="AJ9" s="426"/>
      <c r="AK9" s="426"/>
      <c r="AL9" s="426"/>
      <c r="AM9" s="426"/>
      <c r="AN9" s="426"/>
      <c r="AO9" s="427"/>
      <c r="AP9" s="428" t="s">
        <v>302</v>
      </c>
      <c r="AQ9" s="424"/>
    </row>
    <row r="10" spans="1:43" ht="18" customHeight="1">
      <c r="A10" s="431"/>
      <c r="B10" s="430"/>
      <c r="C10" s="434"/>
      <c r="D10" s="435"/>
      <c r="E10" s="442" t="s">
        <v>303</v>
      </c>
      <c r="F10" s="443"/>
      <c r="G10" s="443"/>
      <c r="H10" s="443"/>
      <c r="I10" s="443"/>
      <c r="J10" s="443"/>
      <c r="K10" s="443"/>
      <c r="L10" s="444"/>
      <c r="M10" s="451" t="s">
        <v>304</v>
      </c>
      <c r="N10" s="452"/>
      <c r="O10" s="452"/>
      <c r="P10" s="452"/>
      <c r="Q10" s="452"/>
      <c r="R10" s="452"/>
      <c r="S10" s="452"/>
      <c r="T10" s="452"/>
      <c r="U10" s="452"/>
      <c r="V10" s="452"/>
      <c r="W10" s="452"/>
      <c r="X10" s="452"/>
      <c r="Y10" s="452"/>
      <c r="Z10" s="452"/>
      <c r="AA10" s="453"/>
      <c r="AB10" s="422" t="s">
        <v>301</v>
      </c>
      <c r="AC10" s="423"/>
      <c r="AD10" s="423"/>
      <c r="AE10" s="423"/>
      <c r="AF10" s="424"/>
      <c r="AG10" s="425"/>
      <c r="AH10" s="426"/>
      <c r="AI10" s="426"/>
      <c r="AJ10" s="426"/>
      <c r="AK10" s="426"/>
      <c r="AL10" s="426"/>
      <c r="AM10" s="426"/>
      <c r="AN10" s="426"/>
      <c r="AO10" s="427"/>
      <c r="AP10" s="428" t="s">
        <v>305</v>
      </c>
      <c r="AQ10" s="424"/>
    </row>
    <row r="11" spans="1:43" ht="18" customHeight="1">
      <c r="A11" s="431"/>
      <c r="B11" s="430"/>
      <c r="C11" s="434"/>
      <c r="D11" s="435"/>
      <c r="E11" s="445"/>
      <c r="F11" s="446"/>
      <c r="G11" s="446"/>
      <c r="H11" s="446"/>
      <c r="I11" s="446"/>
      <c r="J11" s="446"/>
      <c r="K11" s="446"/>
      <c r="L11" s="447"/>
      <c r="M11" s="419" t="s">
        <v>306</v>
      </c>
      <c r="N11" s="439"/>
      <c r="O11" s="439"/>
      <c r="P11" s="439"/>
      <c r="Q11" s="439"/>
      <c r="R11" s="439"/>
      <c r="S11" s="439"/>
      <c r="T11" s="439"/>
      <c r="U11" s="439"/>
      <c r="V11" s="439"/>
      <c r="W11" s="439"/>
      <c r="X11" s="439"/>
      <c r="Y11" s="439"/>
      <c r="Z11" s="439"/>
      <c r="AA11" s="440"/>
      <c r="AB11" s="422" t="s">
        <v>301</v>
      </c>
      <c r="AC11" s="423"/>
      <c r="AD11" s="423"/>
      <c r="AE11" s="423"/>
      <c r="AF11" s="424"/>
      <c r="AG11" s="425"/>
      <c r="AH11" s="426"/>
      <c r="AI11" s="426"/>
      <c r="AJ11" s="426"/>
      <c r="AK11" s="426"/>
      <c r="AL11" s="426"/>
      <c r="AM11" s="426"/>
      <c r="AN11" s="426"/>
      <c r="AO11" s="427"/>
      <c r="AP11" s="428" t="s">
        <v>307</v>
      </c>
      <c r="AQ11" s="424"/>
    </row>
    <row r="12" spans="1:43" ht="18" customHeight="1">
      <c r="A12" s="431"/>
      <c r="B12" s="430"/>
      <c r="C12" s="434"/>
      <c r="D12" s="435"/>
      <c r="E12" s="448"/>
      <c r="F12" s="449"/>
      <c r="G12" s="449"/>
      <c r="H12" s="449"/>
      <c r="I12" s="449"/>
      <c r="J12" s="449"/>
      <c r="K12" s="449"/>
      <c r="L12" s="450"/>
      <c r="M12" s="419" t="s">
        <v>308</v>
      </c>
      <c r="N12" s="420"/>
      <c r="O12" s="420"/>
      <c r="P12" s="420"/>
      <c r="Q12" s="420"/>
      <c r="R12" s="420"/>
      <c r="S12" s="420"/>
      <c r="T12" s="420"/>
      <c r="U12" s="420"/>
      <c r="V12" s="420"/>
      <c r="W12" s="420"/>
      <c r="X12" s="420"/>
      <c r="Y12" s="420"/>
      <c r="Z12" s="420"/>
      <c r="AA12" s="421"/>
      <c r="AB12" s="422" t="s">
        <v>301</v>
      </c>
      <c r="AC12" s="423"/>
      <c r="AD12" s="423"/>
      <c r="AE12" s="423"/>
      <c r="AF12" s="424"/>
      <c r="AG12" s="425"/>
      <c r="AH12" s="426"/>
      <c r="AI12" s="426"/>
      <c r="AJ12" s="426"/>
      <c r="AK12" s="426"/>
      <c r="AL12" s="426"/>
      <c r="AM12" s="426"/>
      <c r="AN12" s="426"/>
      <c r="AO12" s="427"/>
      <c r="AP12" s="428" t="s">
        <v>309</v>
      </c>
      <c r="AQ12" s="424"/>
    </row>
    <row r="13" spans="1:43" ht="18" customHeight="1">
      <c r="A13" s="431"/>
      <c r="B13" s="430"/>
      <c r="C13" s="436"/>
      <c r="D13" s="437"/>
      <c r="E13" s="419" t="s">
        <v>310</v>
      </c>
      <c r="F13" s="438"/>
      <c r="G13" s="438"/>
      <c r="H13" s="438"/>
      <c r="I13" s="438"/>
      <c r="J13" s="438"/>
      <c r="K13" s="438"/>
      <c r="L13" s="438"/>
      <c r="M13" s="438"/>
      <c r="N13" s="438"/>
      <c r="O13" s="438"/>
      <c r="P13" s="438"/>
      <c r="Q13" s="438"/>
      <c r="R13" s="438"/>
      <c r="S13" s="438"/>
      <c r="T13" s="438"/>
      <c r="U13" s="438"/>
      <c r="V13" s="438"/>
      <c r="W13" s="438"/>
      <c r="X13" s="438"/>
      <c r="Y13" s="438"/>
      <c r="Z13" s="438"/>
      <c r="AA13" s="441"/>
      <c r="AB13" s="422" t="s">
        <v>301</v>
      </c>
      <c r="AC13" s="423"/>
      <c r="AD13" s="423"/>
      <c r="AE13" s="423"/>
      <c r="AF13" s="424"/>
      <c r="AG13" s="425"/>
      <c r="AH13" s="426"/>
      <c r="AI13" s="426"/>
      <c r="AJ13" s="426"/>
      <c r="AK13" s="426"/>
      <c r="AL13" s="426"/>
      <c r="AM13" s="426"/>
      <c r="AN13" s="426"/>
      <c r="AO13" s="427"/>
      <c r="AP13" s="428" t="s">
        <v>311</v>
      </c>
      <c r="AQ13" s="424"/>
    </row>
    <row r="14" spans="1:43" ht="18" customHeight="1">
      <c r="A14" s="431"/>
      <c r="B14" s="430"/>
      <c r="C14" s="454" t="s">
        <v>312</v>
      </c>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6"/>
      <c r="AB14" s="457" t="s">
        <v>313</v>
      </c>
      <c r="AC14" s="458"/>
      <c r="AD14" s="458"/>
      <c r="AE14" s="458"/>
      <c r="AF14" s="459"/>
      <c r="AG14" s="460">
        <f>AG5*AG8*0.0036</f>
        <v>0</v>
      </c>
      <c r="AH14" s="461"/>
      <c r="AI14" s="461"/>
      <c r="AJ14" s="461"/>
      <c r="AK14" s="461"/>
      <c r="AL14" s="461"/>
      <c r="AM14" s="461"/>
      <c r="AN14" s="461"/>
      <c r="AO14" s="462"/>
      <c r="AP14" s="428" t="s">
        <v>314</v>
      </c>
      <c r="AQ14" s="424"/>
    </row>
    <row r="15" spans="1:43" ht="18" customHeight="1">
      <c r="A15" s="431"/>
      <c r="B15" s="430"/>
      <c r="C15" s="454" t="s">
        <v>315</v>
      </c>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6"/>
      <c r="AB15" s="457" t="s">
        <v>313</v>
      </c>
      <c r="AC15" s="458"/>
      <c r="AD15" s="458"/>
      <c r="AE15" s="458"/>
      <c r="AF15" s="459"/>
      <c r="AG15" s="460">
        <f>AG6*AG8*0.0036</f>
        <v>0</v>
      </c>
      <c r="AH15" s="461"/>
      <c r="AI15" s="461"/>
      <c r="AJ15" s="461"/>
      <c r="AK15" s="461"/>
      <c r="AL15" s="461"/>
      <c r="AM15" s="461"/>
      <c r="AN15" s="461"/>
      <c r="AO15" s="462"/>
      <c r="AP15" s="428" t="s">
        <v>316</v>
      </c>
      <c r="AQ15" s="424"/>
    </row>
    <row r="16" spans="1:43" ht="18" customHeight="1">
      <c r="A16" s="431"/>
      <c r="B16" s="430"/>
      <c r="C16" s="463" t="s">
        <v>294</v>
      </c>
      <c r="D16" s="464"/>
      <c r="E16" s="464"/>
      <c r="F16" s="464"/>
      <c r="G16" s="464"/>
      <c r="H16" s="464"/>
      <c r="I16" s="464"/>
      <c r="J16" s="464"/>
      <c r="K16" s="464"/>
      <c r="L16" s="464"/>
      <c r="M16" s="464"/>
      <c r="N16" s="467" t="s">
        <v>317</v>
      </c>
      <c r="O16" s="467"/>
      <c r="P16" s="467"/>
      <c r="Q16" s="467"/>
      <c r="R16" s="467"/>
      <c r="S16" s="467"/>
      <c r="T16" s="467"/>
      <c r="U16" s="467"/>
      <c r="V16" s="467"/>
      <c r="W16" s="467"/>
      <c r="X16" s="467"/>
      <c r="Y16" s="467"/>
      <c r="Z16" s="467"/>
      <c r="AA16" s="467"/>
      <c r="AB16" s="457" t="s">
        <v>313</v>
      </c>
      <c r="AC16" s="458"/>
      <c r="AD16" s="458"/>
      <c r="AE16" s="458"/>
      <c r="AF16" s="459"/>
      <c r="AG16" s="460">
        <f>AG7*AG8*0.0036</f>
        <v>0</v>
      </c>
      <c r="AH16" s="461"/>
      <c r="AI16" s="461"/>
      <c r="AJ16" s="461"/>
      <c r="AK16" s="461"/>
      <c r="AL16" s="461"/>
      <c r="AM16" s="461"/>
      <c r="AN16" s="461"/>
      <c r="AO16" s="462"/>
      <c r="AP16" s="428" t="s">
        <v>318</v>
      </c>
      <c r="AQ16" s="424"/>
    </row>
    <row r="17" spans="1:43" ht="18" customHeight="1">
      <c r="A17" s="431"/>
      <c r="B17" s="430"/>
      <c r="C17" s="465"/>
      <c r="D17" s="466"/>
      <c r="E17" s="466"/>
      <c r="F17" s="466"/>
      <c r="G17" s="466"/>
      <c r="H17" s="466"/>
      <c r="I17" s="466"/>
      <c r="J17" s="466"/>
      <c r="K17" s="466"/>
      <c r="L17" s="466"/>
      <c r="M17" s="466"/>
      <c r="N17" s="467" t="s">
        <v>319</v>
      </c>
      <c r="O17" s="467"/>
      <c r="P17" s="467"/>
      <c r="Q17" s="467"/>
      <c r="R17" s="467"/>
      <c r="S17" s="467"/>
      <c r="T17" s="467"/>
      <c r="U17" s="467"/>
      <c r="V17" s="467"/>
      <c r="W17" s="467"/>
      <c r="X17" s="467"/>
      <c r="Y17" s="467"/>
      <c r="Z17" s="467"/>
      <c r="AA17" s="467"/>
      <c r="AB17" s="457" t="s">
        <v>320</v>
      </c>
      <c r="AC17" s="458"/>
      <c r="AD17" s="458"/>
      <c r="AE17" s="458"/>
      <c r="AF17" s="459"/>
      <c r="AG17" s="460">
        <f>AG16*0.0258</f>
        <v>0</v>
      </c>
      <c r="AH17" s="461"/>
      <c r="AI17" s="461"/>
      <c r="AJ17" s="461"/>
      <c r="AK17" s="461"/>
      <c r="AL17" s="461"/>
      <c r="AM17" s="461"/>
      <c r="AN17" s="461"/>
      <c r="AO17" s="462"/>
      <c r="AP17" s="428" t="s">
        <v>321</v>
      </c>
      <c r="AQ17" s="424"/>
    </row>
    <row r="18" spans="1:43" ht="18" customHeight="1">
      <c r="A18" s="429" t="s">
        <v>322</v>
      </c>
      <c r="B18" s="430"/>
      <c r="C18" s="419" t="s">
        <v>323</v>
      </c>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1"/>
      <c r="AB18" s="422" t="s">
        <v>313</v>
      </c>
      <c r="AC18" s="423"/>
      <c r="AD18" s="423"/>
      <c r="AE18" s="423"/>
      <c r="AF18" s="424"/>
      <c r="AG18" s="425"/>
      <c r="AH18" s="426"/>
      <c r="AI18" s="426"/>
      <c r="AJ18" s="426"/>
      <c r="AK18" s="426"/>
      <c r="AL18" s="426"/>
      <c r="AM18" s="426"/>
      <c r="AN18" s="426"/>
      <c r="AO18" s="427"/>
      <c r="AP18" s="428" t="s">
        <v>324</v>
      </c>
      <c r="AQ18" s="424"/>
    </row>
    <row r="19" spans="1:43" ht="18" customHeight="1">
      <c r="A19" s="431"/>
      <c r="B19" s="430"/>
      <c r="C19" s="419" t="s">
        <v>325</v>
      </c>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1"/>
      <c r="AB19" s="422" t="s">
        <v>313</v>
      </c>
      <c r="AC19" s="423"/>
      <c r="AD19" s="423"/>
      <c r="AE19" s="423"/>
      <c r="AF19" s="424"/>
      <c r="AG19" s="425"/>
      <c r="AH19" s="426"/>
      <c r="AI19" s="426"/>
      <c r="AJ19" s="426"/>
      <c r="AK19" s="426"/>
      <c r="AL19" s="426"/>
      <c r="AM19" s="426"/>
      <c r="AN19" s="426"/>
      <c r="AO19" s="427"/>
      <c r="AP19" s="428" t="s">
        <v>326</v>
      </c>
      <c r="AQ19" s="424"/>
    </row>
    <row r="20" spans="1:43" ht="18" customHeight="1">
      <c r="A20" s="431"/>
      <c r="B20" s="430"/>
      <c r="C20" s="419" t="s">
        <v>327</v>
      </c>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1"/>
      <c r="AB20" s="422" t="s">
        <v>313</v>
      </c>
      <c r="AC20" s="423"/>
      <c r="AD20" s="423"/>
      <c r="AE20" s="423"/>
      <c r="AF20" s="424"/>
      <c r="AG20" s="425"/>
      <c r="AH20" s="426"/>
      <c r="AI20" s="426"/>
      <c r="AJ20" s="426"/>
      <c r="AK20" s="426"/>
      <c r="AL20" s="426"/>
      <c r="AM20" s="426"/>
      <c r="AN20" s="426"/>
      <c r="AO20" s="427"/>
      <c r="AP20" s="428" t="s">
        <v>328</v>
      </c>
      <c r="AQ20" s="424"/>
    </row>
    <row r="21" spans="1:43" ht="18" customHeight="1">
      <c r="A21" s="468" t="s">
        <v>329</v>
      </c>
      <c r="B21" s="444"/>
      <c r="C21" s="469" t="s">
        <v>300</v>
      </c>
      <c r="D21" s="470"/>
      <c r="E21" s="475" t="s">
        <v>330</v>
      </c>
      <c r="F21" s="476"/>
      <c r="G21" s="476"/>
      <c r="H21" s="476"/>
      <c r="I21" s="476"/>
      <c r="J21" s="476"/>
      <c r="K21" s="476"/>
      <c r="L21" s="477"/>
      <c r="M21" s="484" t="s">
        <v>304</v>
      </c>
      <c r="N21" s="485"/>
      <c r="O21" s="485"/>
      <c r="P21" s="485"/>
      <c r="Q21" s="485"/>
      <c r="R21" s="485"/>
      <c r="S21" s="485"/>
      <c r="T21" s="485"/>
      <c r="U21" s="485"/>
      <c r="V21" s="485"/>
      <c r="W21" s="485"/>
      <c r="X21" s="485"/>
      <c r="Y21" s="485"/>
      <c r="Z21" s="485"/>
      <c r="AA21" s="486"/>
      <c r="AB21" s="487" t="s">
        <v>331</v>
      </c>
      <c r="AC21" s="488"/>
      <c r="AD21" s="488"/>
      <c r="AE21" s="488"/>
      <c r="AF21" s="489"/>
      <c r="AG21" s="490">
        <v>9.97</v>
      </c>
      <c r="AH21" s="491"/>
      <c r="AI21" s="491"/>
      <c r="AJ21" s="491"/>
      <c r="AK21" s="491"/>
      <c r="AL21" s="491"/>
      <c r="AM21" s="491"/>
      <c r="AN21" s="491"/>
      <c r="AO21" s="492"/>
      <c r="AP21" s="493" t="s">
        <v>332</v>
      </c>
      <c r="AQ21" s="489"/>
    </row>
    <row r="22" spans="1:43" ht="18" customHeight="1">
      <c r="A22" s="445"/>
      <c r="B22" s="447"/>
      <c r="C22" s="471"/>
      <c r="D22" s="472"/>
      <c r="E22" s="478"/>
      <c r="F22" s="479"/>
      <c r="G22" s="479"/>
      <c r="H22" s="479"/>
      <c r="I22" s="479"/>
      <c r="J22" s="479"/>
      <c r="K22" s="479"/>
      <c r="L22" s="480"/>
      <c r="M22" s="494" t="s">
        <v>333</v>
      </c>
      <c r="N22" s="495"/>
      <c r="O22" s="495"/>
      <c r="P22" s="495"/>
      <c r="Q22" s="495"/>
      <c r="R22" s="495"/>
      <c r="S22" s="495"/>
      <c r="T22" s="495"/>
      <c r="U22" s="495"/>
      <c r="V22" s="495"/>
      <c r="W22" s="495"/>
      <c r="X22" s="495"/>
      <c r="Y22" s="495"/>
      <c r="Z22" s="495"/>
      <c r="AA22" s="496"/>
      <c r="AB22" s="487" t="s">
        <v>331</v>
      </c>
      <c r="AC22" s="488"/>
      <c r="AD22" s="488"/>
      <c r="AE22" s="488"/>
      <c r="AF22" s="489"/>
      <c r="AG22" s="490">
        <f>AG21*1.3</f>
        <v>12.961000000000002</v>
      </c>
      <c r="AH22" s="491"/>
      <c r="AI22" s="491"/>
      <c r="AJ22" s="491"/>
      <c r="AK22" s="491"/>
      <c r="AL22" s="491"/>
      <c r="AM22" s="491"/>
      <c r="AN22" s="491"/>
      <c r="AO22" s="492"/>
      <c r="AP22" s="493" t="s">
        <v>334</v>
      </c>
      <c r="AQ22" s="489"/>
    </row>
    <row r="23" spans="1:43" ht="18" customHeight="1">
      <c r="A23" s="445"/>
      <c r="B23" s="447"/>
      <c r="C23" s="471"/>
      <c r="D23" s="472"/>
      <c r="E23" s="481"/>
      <c r="F23" s="482"/>
      <c r="G23" s="482"/>
      <c r="H23" s="482"/>
      <c r="I23" s="482"/>
      <c r="J23" s="482"/>
      <c r="K23" s="482"/>
      <c r="L23" s="483"/>
      <c r="M23" s="497" t="s">
        <v>335</v>
      </c>
      <c r="N23" s="498"/>
      <c r="O23" s="498"/>
      <c r="P23" s="498"/>
      <c r="Q23" s="498"/>
      <c r="R23" s="498"/>
      <c r="S23" s="498"/>
      <c r="T23" s="498"/>
      <c r="U23" s="498"/>
      <c r="V23" s="498"/>
      <c r="W23" s="498"/>
      <c r="X23" s="498"/>
      <c r="Y23" s="498"/>
      <c r="Z23" s="498"/>
      <c r="AA23" s="499"/>
      <c r="AB23" s="487" t="s">
        <v>336</v>
      </c>
      <c r="AC23" s="488"/>
      <c r="AD23" s="488"/>
      <c r="AE23" s="488"/>
      <c r="AF23" s="489"/>
      <c r="AG23" s="490">
        <v>9.28</v>
      </c>
      <c r="AH23" s="491"/>
      <c r="AI23" s="491"/>
      <c r="AJ23" s="491"/>
      <c r="AK23" s="491"/>
      <c r="AL23" s="491"/>
      <c r="AM23" s="491"/>
      <c r="AN23" s="491"/>
      <c r="AO23" s="492"/>
      <c r="AP23" s="493" t="s">
        <v>337</v>
      </c>
      <c r="AQ23" s="489"/>
    </row>
    <row r="24" spans="1:43" ht="18" customHeight="1">
      <c r="A24" s="445"/>
      <c r="B24" s="447"/>
      <c r="C24" s="473"/>
      <c r="D24" s="474"/>
      <c r="E24" s="500" t="s">
        <v>338</v>
      </c>
      <c r="F24" s="501"/>
      <c r="G24" s="501"/>
      <c r="H24" s="501"/>
      <c r="I24" s="501"/>
      <c r="J24" s="501"/>
      <c r="K24" s="501"/>
      <c r="L24" s="501"/>
      <c r="M24" s="501"/>
      <c r="N24" s="501"/>
      <c r="O24" s="501"/>
      <c r="P24" s="501"/>
      <c r="Q24" s="501"/>
      <c r="R24" s="501"/>
      <c r="S24" s="501"/>
      <c r="T24" s="501"/>
      <c r="U24" s="501"/>
      <c r="V24" s="501"/>
      <c r="W24" s="501"/>
      <c r="X24" s="501"/>
      <c r="Y24" s="501"/>
      <c r="Z24" s="501"/>
      <c r="AA24" s="502"/>
      <c r="AB24" s="487" t="s">
        <v>336</v>
      </c>
      <c r="AC24" s="488"/>
      <c r="AD24" s="488"/>
      <c r="AE24" s="488"/>
      <c r="AF24" s="489"/>
      <c r="AG24" s="490">
        <v>9.76</v>
      </c>
      <c r="AH24" s="491"/>
      <c r="AI24" s="491"/>
      <c r="AJ24" s="491"/>
      <c r="AK24" s="491"/>
      <c r="AL24" s="491"/>
      <c r="AM24" s="491"/>
      <c r="AN24" s="491"/>
      <c r="AO24" s="492"/>
      <c r="AP24" s="493" t="s">
        <v>339</v>
      </c>
      <c r="AQ24" s="489"/>
    </row>
    <row r="25" spans="1:43" ht="18" customHeight="1">
      <c r="A25" s="445"/>
      <c r="B25" s="447"/>
      <c r="C25" s="419" t="s">
        <v>340</v>
      </c>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1"/>
      <c r="AB25" s="422" t="s">
        <v>341</v>
      </c>
      <c r="AC25" s="423"/>
      <c r="AD25" s="423"/>
      <c r="AE25" s="423"/>
      <c r="AF25" s="424"/>
      <c r="AG25" s="503"/>
      <c r="AH25" s="504"/>
      <c r="AI25" s="504"/>
      <c r="AJ25" s="504"/>
      <c r="AK25" s="504"/>
      <c r="AL25" s="504"/>
      <c r="AM25" s="504"/>
      <c r="AN25" s="504"/>
      <c r="AO25" s="505"/>
      <c r="AP25" s="428" t="s">
        <v>342</v>
      </c>
      <c r="AQ25" s="424"/>
    </row>
    <row r="26" spans="1:43" ht="18" customHeight="1">
      <c r="A26" s="445"/>
      <c r="B26" s="447"/>
      <c r="C26" s="419" t="s">
        <v>343</v>
      </c>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1"/>
      <c r="AB26" s="422" t="s">
        <v>341</v>
      </c>
      <c r="AC26" s="423"/>
      <c r="AD26" s="423"/>
      <c r="AE26" s="423"/>
      <c r="AF26" s="424"/>
      <c r="AG26" s="506"/>
      <c r="AH26" s="507"/>
      <c r="AI26" s="507"/>
      <c r="AJ26" s="507"/>
      <c r="AK26" s="507"/>
      <c r="AL26" s="507"/>
      <c r="AM26" s="507"/>
      <c r="AN26" s="507"/>
      <c r="AO26" s="508"/>
      <c r="AP26" s="428" t="s">
        <v>344</v>
      </c>
      <c r="AQ26" s="424"/>
    </row>
    <row r="27" spans="1:43" ht="18" customHeight="1">
      <c r="A27" s="448"/>
      <c r="B27" s="450"/>
      <c r="C27" s="419" t="s">
        <v>345</v>
      </c>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1"/>
      <c r="AB27" s="422" t="s">
        <v>341</v>
      </c>
      <c r="AC27" s="423"/>
      <c r="AD27" s="423"/>
      <c r="AE27" s="423"/>
      <c r="AF27" s="424"/>
      <c r="AG27" s="506"/>
      <c r="AH27" s="507"/>
      <c r="AI27" s="507"/>
      <c r="AJ27" s="507"/>
      <c r="AK27" s="507"/>
      <c r="AL27" s="507"/>
      <c r="AM27" s="507"/>
      <c r="AN27" s="507"/>
      <c r="AO27" s="508"/>
      <c r="AP27" s="428" t="s">
        <v>346</v>
      </c>
      <c r="AQ27" s="424"/>
    </row>
    <row r="28" spans="1:43" ht="18" customHeight="1">
      <c r="A28" s="475" t="s">
        <v>347</v>
      </c>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10"/>
      <c r="AB28" s="487" t="s">
        <v>313</v>
      </c>
      <c r="AC28" s="488"/>
      <c r="AD28" s="488"/>
      <c r="AE28" s="488"/>
      <c r="AF28" s="489"/>
      <c r="AG28" s="514">
        <f>AG10*AG21+AG11*AG22+AG12*AG23+AG13*AG24+AG18*AG25+AG19*AG26+AG20*AG27</f>
        <v>0</v>
      </c>
      <c r="AH28" s="515"/>
      <c r="AI28" s="515"/>
      <c r="AJ28" s="515"/>
      <c r="AK28" s="515"/>
      <c r="AL28" s="515"/>
      <c r="AM28" s="515"/>
      <c r="AN28" s="515"/>
      <c r="AO28" s="516"/>
      <c r="AP28" s="493" t="s">
        <v>348</v>
      </c>
      <c r="AQ28" s="489"/>
    </row>
    <row r="29" spans="1:43" ht="18" customHeight="1">
      <c r="A29" s="511"/>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3"/>
      <c r="AB29" s="487" t="s">
        <v>320</v>
      </c>
      <c r="AC29" s="488"/>
      <c r="AD29" s="488"/>
      <c r="AE29" s="488"/>
      <c r="AF29" s="489"/>
      <c r="AG29" s="514">
        <f>AG28*0.0258</f>
        <v>0</v>
      </c>
      <c r="AH29" s="515"/>
      <c r="AI29" s="515"/>
      <c r="AJ29" s="515"/>
      <c r="AK29" s="515"/>
      <c r="AL29" s="515"/>
      <c r="AM29" s="515"/>
      <c r="AN29" s="515"/>
      <c r="AO29" s="516"/>
      <c r="AP29" s="493" t="s">
        <v>349</v>
      </c>
      <c r="AQ29" s="489"/>
    </row>
    <row r="30" spans="1:43" ht="18" customHeight="1">
      <c r="A30" s="497" t="s">
        <v>350</v>
      </c>
      <c r="B30" s="498"/>
      <c r="C30" s="498"/>
      <c r="D30" s="498"/>
      <c r="E30" s="498"/>
      <c r="F30" s="498"/>
      <c r="G30" s="498"/>
      <c r="H30" s="498"/>
      <c r="I30" s="498"/>
      <c r="J30" s="498"/>
      <c r="K30" s="498"/>
      <c r="L30" s="498"/>
      <c r="M30" s="498"/>
      <c r="N30" s="498"/>
      <c r="O30" s="498"/>
      <c r="P30" s="498"/>
      <c r="Q30" s="498"/>
      <c r="R30" s="498"/>
      <c r="S30" s="498"/>
      <c r="T30" s="498"/>
      <c r="U30" s="498"/>
      <c r="V30" s="498"/>
      <c r="W30" s="498"/>
      <c r="X30" s="498"/>
      <c r="Y30" s="498"/>
      <c r="Z30" s="498"/>
      <c r="AA30" s="499"/>
      <c r="AB30" s="487" t="s">
        <v>320</v>
      </c>
      <c r="AC30" s="488"/>
      <c r="AD30" s="488"/>
      <c r="AE30" s="488"/>
      <c r="AF30" s="489"/>
      <c r="AG30" s="514">
        <f>AG29-AG17</f>
        <v>0</v>
      </c>
      <c r="AH30" s="515"/>
      <c r="AI30" s="515"/>
      <c r="AJ30" s="515"/>
      <c r="AK30" s="515"/>
      <c r="AL30" s="515"/>
      <c r="AM30" s="515"/>
      <c r="AN30" s="515"/>
      <c r="AO30" s="516"/>
      <c r="AP30" s="493" t="s">
        <v>351</v>
      </c>
      <c r="AQ30" s="489"/>
    </row>
    <row r="31" spans="1:43" ht="18" customHeight="1">
      <c r="A31" s="497" t="s">
        <v>352</v>
      </c>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9"/>
      <c r="AB31" s="487" t="s">
        <v>353</v>
      </c>
      <c r="AC31" s="488"/>
      <c r="AD31" s="488"/>
      <c r="AE31" s="488"/>
      <c r="AF31" s="489"/>
      <c r="AG31" s="514" t="e">
        <f>AG30/AG29*100</f>
        <v>#DIV/0!</v>
      </c>
      <c r="AH31" s="515"/>
      <c r="AI31" s="515"/>
      <c r="AJ31" s="515"/>
      <c r="AK31" s="515"/>
      <c r="AL31" s="515"/>
      <c r="AM31" s="515"/>
      <c r="AN31" s="515"/>
      <c r="AO31" s="516"/>
      <c r="AP31" s="493" t="s">
        <v>354</v>
      </c>
      <c r="AQ31" s="489"/>
    </row>
    <row r="32" spans="1:43" ht="18" customHeight="1">
      <c r="A32" s="497" t="s">
        <v>355</v>
      </c>
      <c r="B32" s="498"/>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9"/>
      <c r="AB32" s="487" t="s">
        <v>356</v>
      </c>
      <c r="AC32" s="488"/>
      <c r="AD32" s="488"/>
      <c r="AE32" s="488"/>
      <c r="AF32" s="489"/>
      <c r="AG32" s="514" t="e">
        <f>AG30/('別29'!L14/100000000)</f>
        <v>#DIV/0!</v>
      </c>
      <c r="AH32" s="515"/>
      <c r="AI32" s="515"/>
      <c r="AJ32" s="515"/>
      <c r="AK32" s="515"/>
      <c r="AL32" s="515"/>
      <c r="AM32" s="515"/>
      <c r="AN32" s="515"/>
      <c r="AO32" s="516"/>
      <c r="AP32" s="493" t="s">
        <v>357</v>
      </c>
      <c r="AQ32" s="489"/>
    </row>
    <row r="33" spans="1:43" s="58" customFormat="1" ht="18" customHeight="1">
      <c r="A33" s="517" t="s">
        <v>358</v>
      </c>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row>
    <row r="34" spans="1:43" ht="18" customHeight="1">
      <c r="A34" s="518"/>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18"/>
      <c r="AQ34" s="518"/>
    </row>
    <row r="35" spans="1:43" ht="18" customHeight="1">
      <c r="A35" s="519" t="s">
        <v>359</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row>
    <row r="36" spans="1:43" ht="13.5" customHeight="1">
      <c r="A36" s="432" t="s">
        <v>360</v>
      </c>
      <c r="B36" s="433"/>
      <c r="C36" s="432" t="s">
        <v>361</v>
      </c>
      <c r="D36" s="520"/>
      <c r="E36" s="520"/>
      <c r="F36" s="520"/>
      <c r="G36" s="520"/>
      <c r="H36" s="433"/>
      <c r="I36" s="432" t="s">
        <v>362</v>
      </c>
      <c r="J36" s="520"/>
      <c r="K36" s="520"/>
      <c r="L36" s="520"/>
      <c r="M36" s="520"/>
      <c r="N36" s="520"/>
      <c r="O36" s="520"/>
      <c r="P36" s="433"/>
      <c r="Q36" s="432" t="s">
        <v>245</v>
      </c>
      <c r="R36" s="520"/>
      <c r="S36" s="433"/>
      <c r="T36" s="432" t="s">
        <v>363</v>
      </c>
      <c r="U36" s="522"/>
      <c r="V36" s="522"/>
      <c r="W36" s="522"/>
      <c r="X36" s="522"/>
      <c r="Y36" s="523"/>
      <c r="Z36" s="432" t="s">
        <v>364</v>
      </c>
      <c r="AA36" s="520"/>
      <c r="AB36" s="520"/>
      <c r="AC36" s="433"/>
      <c r="AD36" s="432" t="s">
        <v>365</v>
      </c>
      <c r="AE36" s="520"/>
      <c r="AF36" s="520"/>
      <c r="AG36" s="520"/>
      <c r="AH36" s="433"/>
      <c r="AI36" s="432" t="s">
        <v>366</v>
      </c>
      <c r="AJ36" s="520"/>
      <c r="AK36" s="520"/>
      <c r="AL36" s="520"/>
      <c r="AM36" s="433"/>
      <c r="AN36" s="432" t="s">
        <v>367</v>
      </c>
      <c r="AO36" s="520"/>
      <c r="AP36" s="443"/>
      <c r="AQ36" s="444"/>
    </row>
    <row r="37" spans="1:43" ht="18" customHeight="1">
      <c r="A37" s="436"/>
      <c r="B37" s="437"/>
      <c r="C37" s="436"/>
      <c r="D37" s="521"/>
      <c r="E37" s="521"/>
      <c r="F37" s="521"/>
      <c r="G37" s="521"/>
      <c r="H37" s="437"/>
      <c r="I37" s="436"/>
      <c r="J37" s="521"/>
      <c r="K37" s="521"/>
      <c r="L37" s="521"/>
      <c r="M37" s="521"/>
      <c r="N37" s="521"/>
      <c r="O37" s="521"/>
      <c r="P37" s="437"/>
      <c r="Q37" s="436"/>
      <c r="R37" s="521"/>
      <c r="S37" s="437"/>
      <c r="T37" s="524"/>
      <c r="U37" s="525"/>
      <c r="V37" s="525"/>
      <c r="W37" s="525"/>
      <c r="X37" s="525"/>
      <c r="Y37" s="526"/>
      <c r="Z37" s="436"/>
      <c r="AA37" s="521"/>
      <c r="AB37" s="521"/>
      <c r="AC37" s="437"/>
      <c r="AD37" s="436"/>
      <c r="AE37" s="521"/>
      <c r="AF37" s="521"/>
      <c r="AG37" s="521"/>
      <c r="AH37" s="437"/>
      <c r="AI37" s="436"/>
      <c r="AJ37" s="521"/>
      <c r="AK37" s="521"/>
      <c r="AL37" s="521"/>
      <c r="AM37" s="437"/>
      <c r="AN37" s="436"/>
      <c r="AO37" s="521"/>
      <c r="AP37" s="449"/>
      <c r="AQ37" s="450"/>
    </row>
    <row r="38" spans="1:43" ht="18" customHeight="1">
      <c r="A38" s="419">
        <v>1</v>
      </c>
      <c r="B38" s="421"/>
      <c r="C38" s="527"/>
      <c r="D38" s="528"/>
      <c r="E38" s="528"/>
      <c r="F38" s="528"/>
      <c r="G38" s="528"/>
      <c r="H38" s="529"/>
      <c r="I38" s="419"/>
      <c r="J38" s="420"/>
      <c r="K38" s="420"/>
      <c r="L38" s="420"/>
      <c r="M38" s="420"/>
      <c r="N38" s="420"/>
      <c r="O38" s="420"/>
      <c r="P38" s="421"/>
      <c r="Q38" s="419"/>
      <c r="R38" s="420"/>
      <c r="S38" s="421"/>
      <c r="T38" s="530"/>
      <c r="U38" s="531"/>
      <c r="V38" s="531"/>
      <c r="W38" s="531"/>
      <c r="X38" s="531"/>
      <c r="Y38" s="532"/>
      <c r="Z38" s="422"/>
      <c r="AA38" s="533"/>
      <c r="AB38" s="533"/>
      <c r="AC38" s="534"/>
      <c r="AD38" s="535"/>
      <c r="AE38" s="536"/>
      <c r="AF38" s="536"/>
      <c r="AG38" s="536"/>
      <c r="AH38" s="537"/>
      <c r="AI38" s="535"/>
      <c r="AJ38" s="536"/>
      <c r="AK38" s="536"/>
      <c r="AL38" s="536"/>
      <c r="AM38" s="537"/>
      <c r="AN38" s="538"/>
      <c r="AO38" s="539"/>
      <c r="AP38" s="539"/>
      <c r="AQ38" s="540"/>
    </row>
    <row r="39" spans="1:43" ht="18" customHeight="1">
      <c r="A39" s="419">
        <v>2</v>
      </c>
      <c r="B39" s="421"/>
      <c r="C39" s="527"/>
      <c r="D39" s="528"/>
      <c r="E39" s="528"/>
      <c r="F39" s="528"/>
      <c r="G39" s="528"/>
      <c r="H39" s="529"/>
      <c r="I39" s="419"/>
      <c r="J39" s="420"/>
      <c r="K39" s="420"/>
      <c r="L39" s="420"/>
      <c r="M39" s="420"/>
      <c r="N39" s="420"/>
      <c r="O39" s="420"/>
      <c r="P39" s="421"/>
      <c r="Q39" s="419"/>
      <c r="R39" s="420"/>
      <c r="S39" s="421"/>
      <c r="T39" s="530"/>
      <c r="U39" s="531"/>
      <c r="V39" s="531"/>
      <c r="W39" s="531"/>
      <c r="X39" s="531"/>
      <c r="Y39" s="532"/>
      <c r="Z39" s="422"/>
      <c r="AA39" s="533"/>
      <c r="AB39" s="533"/>
      <c r="AC39" s="534"/>
      <c r="AD39" s="535"/>
      <c r="AE39" s="536"/>
      <c r="AF39" s="536"/>
      <c r="AG39" s="536"/>
      <c r="AH39" s="537"/>
      <c r="AI39" s="535"/>
      <c r="AJ39" s="536"/>
      <c r="AK39" s="536"/>
      <c r="AL39" s="536"/>
      <c r="AM39" s="537"/>
      <c r="AN39" s="538"/>
      <c r="AO39" s="539"/>
      <c r="AP39" s="539"/>
      <c r="AQ39" s="540"/>
    </row>
    <row r="40" spans="1:43" ht="18" customHeight="1">
      <c r="A40" s="419">
        <v>3</v>
      </c>
      <c r="B40" s="421"/>
      <c r="C40" s="527"/>
      <c r="D40" s="528"/>
      <c r="E40" s="528"/>
      <c r="F40" s="528"/>
      <c r="G40" s="528"/>
      <c r="H40" s="529"/>
      <c r="I40" s="419"/>
      <c r="J40" s="420"/>
      <c r="K40" s="420"/>
      <c r="L40" s="420"/>
      <c r="M40" s="420"/>
      <c r="N40" s="420"/>
      <c r="O40" s="420"/>
      <c r="P40" s="421"/>
      <c r="Q40" s="419"/>
      <c r="R40" s="420"/>
      <c r="S40" s="421"/>
      <c r="T40" s="530"/>
      <c r="U40" s="531"/>
      <c r="V40" s="531"/>
      <c r="W40" s="531"/>
      <c r="X40" s="531"/>
      <c r="Y40" s="532"/>
      <c r="Z40" s="422"/>
      <c r="AA40" s="533"/>
      <c r="AB40" s="533"/>
      <c r="AC40" s="534"/>
      <c r="AD40" s="535"/>
      <c r="AE40" s="536"/>
      <c r="AF40" s="536"/>
      <c r="AG40" s="536"/>
      <c r="AH40" s="537"/>
      <c r="AI40" s="535"/>
      <c r="AJ40" s="536"/>
      <c r="AK40" s="536"/>
      <c r="AL40" s="536"/>
      <c r="AM40" s="537"/>
      <c r="AN40" s="538"/>
      <c r="AO40" s="539"/>
      <c r="AP40" s="539"/>
      <c r="AQ40" s="540"/>
    </row>
    <row r="41" spans="1:43" ht="18" customHeight="1">
      <c r="A41" s="419">
        <v>4</v>
      </c>
      <c r="B41" s="421"/>
      <c r="C41" s="527"/>
      <c r="D41" s="528"/>
      <c r="E41" s="528"/>
      <c r="F41" s="528"/>
      <c r="G41" s="528"/>
      <c r="H41" s="529"/>
      <c r="I41" s="419"/>
      <c r="J41" s="420"/>
      <c r="K41" s="420"/>
      <c r="L41" s="420"/>
      <c r="M41" s="420"/>
      <c r="N41" s="420"/>
      <c r="O41" s="420"/>
      <c r="P41" s="421"/>
      <c r="Q41" s="419"/>
      <c r="R41" s="420"/>
      <c r="S41" s="421"/>
      <c r="T41" s="530"/>
      <c r="U41" s="531"/>
      <c r="V41" s="531"/>
      <c r="W41" s="531"/>
      <c r="X41" s="531"/>
      <c r="Y41" s="532"/>
      <c r="Z41" s="422"/>
      <c r="AA41" s="533"/>
      <c r="AB41" s="533"/>
      <c r="AC41" s="534"/>
      <c r="AD41" s="535"/>
      <c r="AE41" s="536"/>
      <c r="AF41" s="536"/>
      <c r="AG41" s="536"/>
      <c r="AH41" s="537"/>
      <c r="AI41" s="535"/>
      <c r="AJ41" s="536"/>
      <c r="AK41" s="536"/>
      <c r="AL41" s="536"/>
      <c r="AM41" s="537"/>
      <c r="AN41" s="538"/>
      <c r="AO41" s="539"/>
      <c r="AP41" s="539"/>
      <c r="AQ41" s="540"/>
    </row>
    <row r="42" spans="1:43" ht="18" customHeight="1">
      <c r="A42" s="419">
        <v>5</v>
      </c>
      <c r="B42" s="421"/>
      <c r="C42" s="527"/>
      <c r="D42" s="528"/>
      <c r="E42" s="528"/>
      <c r="F42" s="528"/>
      <c r="G42" s="528"/>
      <c r="H42" s="529"/>
      <c r="I42" s="419"/>
      <c r="J42" s="420"/>
      <c r="K42" s="420"/>
      <c r="L42" s="420"/>
      <c r="M42" s="420"/>
      <c r="N42" s="420"/>
      <c r="O42" s="420"/>
      <c r="P42" s="421"/>
      <c r="Q42" s="419"/>
      <c r="R42" s="420"/>
      <c r="S42" s="421"/>
      <c r="T42" s="530"/>
      <c r="U42" s="531"/>
      <c r="V42" s="531"/>
      <c r="W42" s="531"/>
      <c r="X42" s="531"/>
      <c r="Y42" s="532"/>
      <c r="Z42" s="422"/>
      <c r="AA42" s="533"/>
      <c r="AB42" s="533"/>
      <c r="AC42" s="534"/>
      <c r="AD42" s="535"/>
      <c r="AE42" s="536"/>
      <c r="AF42" s="536"/>
      <c r="AG42" s="536"/>
      <c r="AH42" s="537"/>
      <c r="AI42" s="535"/>
      <c r="AJ42" s="536"/>
      <c r="AK42" s="536"/>
      <c r="AL42" s="536"/>
      <c r="AM42" s="537"/>
      <c r="AN42" s="538"/>
      <c r="AO42" s="539"/>
      <c r="AP42" s="539"/>
      <c r="AQ42" s="540"/>
    </row>
    <row r="43" spans="1:43" ht="18" customHeight="1">
      <c r="A43" s="419">
        <v>6</v>
      </c>
      <c r="B43" s="421"/>
      <c r="C43" s="527"/>
      <c r="D43" s="528"/>
      <c r="E43" s="528"/>
      <c r="F43" s="528"/>
      <c r="G43" s="528"/>
      <c r="H43" s="529"/>
      <c r="I43" s="419"/>
      <c r="J43" s="420"/>
      <c r="K43" s="420"/>
      <c r="L43" s="420"/>
      <c r="M43" s="420"/>
      <c r="N43" s="420"/>
      <c r="O43" s="420"/>
      <c r="P43" s="421"/>
      <c r="Q43" s="419"/>
      <c r="R43" s="420"/>
      <c r="S43" s="421"/>
      <c r="T43" s="530"/>
      <c r="U43" s="531"/>
      <c r="V43" s="531"/>
      <c r="W43" s="531"/>
      <c r="X43" s="531"/>
      <c r="Y43" s="532"/>
      <c r="Z43" s="422"/>
      <c r="AA43" s="533"/>
      <c r="AB43" s="533"/>
      <c r="AC43" s="534"/>
      <c r="AD43" s="535"/>
      <c r="AE43" s="536"/>
      <c r="AF43" s="536"/>
      <c r="AG43" s="536"/>
      <c r="AH43" s="537"/>
      <c r="AI43" s="535"/>
      <c r="AJ43" s="536"/>
      <c r="AK43" s="536"/>
      <c r="AL43" s="536"/>
      <c r="AM43" s="537"/>
      <c r="AN43" s="538"/>
      <c r="AO43" s="539"/>
      <c r="AP43" s="539"/>
      <c r="AQ43" s="540"/>
    </row>
    <row r="196" ht="13.5">
      <c r="K196" s="56" t="s">
        <v>449</v>
      </c>
    </row>
    <row r="203" spans="11:35" ht="13.5">
      <c r="K203" s="56">
        <f>J172</f>
        <v>0</v>
      </c>
      <c r="AA203" s="56">
        <f>AI203-K203-S203</f>
        <v>0</v>
      </c>
      <c r="AI203" s="56">
        <f>AJ172</f>
        <v>0</v>
      </c>
    </row>
  </sheetData>
  <sheetProtection password="A6B0" sheet="1" formatCells="0" formatColumns="0" formatRows="0" insertColumns="0" insertRows="0" insertHyperlinks="0" deleteColumns="0" deleteRows="0" sort="0" autoFilter="0" pivotTables="0"/>
  <mergeCells count="192">
    <mergeCell ref="AI43:AM43"/>
    <mergeCell ref="AN43:AQ43"/>
    <mergeCell ref="AD42:AH42"/>
    <mergeCell ref="AI42:AM42"/>
    <mergeCell ref="AN42:AQ42"/>
    <mergeCell ref="A43:B43"/>
    <mergeCell ref="C43:H43"/>
    <mergeCell ref="I43:P43"/>
    <mergeCell ref="Q43:S43"/>
    <mergeCell ref="T43:Y43"/>
    <mergeCell ref="Z43:AC43"/>
    <mergeCell ref="AD43:AH43"/>
    <mergeCell ref="A42:B42"/>
    <mergeCell ref="C42:H42"/>
    <mergeCell ref="I42:P42"/>
    <mergeCell ref="Q42:S42"/>
    <mergeCell ref="T42:Y42"/>
    <mergeCell ref="Z42:AC42"/>
    <mergeCell ref="AN40:AQ40"/>
    <mergeCell ref="A41:B41"/>
    <mergeCell ref="C41:H41"/>
    <mergeCell ref="I41:P41"/>
    <mergeCell ref="Q41:S41"/>
    <mergeCell ref="T41:Y41"/>
    <mergeCell ref="Z41:AC41"/>
    <mergeCell ref="AD41:AH41"/>
    <mergeCell ref="AI41:AM41"/>
    <mergeCell ref="AN41:AQ41"/>
    <mergeCell ref="AI39:AM39"/>
    <mergeCell ref="AN39:AQ39"/>
    <mergeCell ref="A40:B40"/>
    <mergeCell ref="C40:H40"/>
    <mergeCell ref="I40:P40"/>
    <mergeCell ref="Q40:S40"/>
    <mergeCell ref="T40:Y40"/>
    <mergeCell ref="Z40:AC40"/>
    <mergeCell ref="AD40:AH40"/>
    <mergeCell ref="AI40:AM40"/>
    <mergeCell ref="AD38:AH38"/>
    <mergeCell ref="AI38:AM38"/>
    <mergeCell ref="AN38:AQ38"/>
    <mergeCell ref="A39:B39"/>
    <mergeCell ref="C39:H39"/>
    <mergeCell ref="I39:P39"/>
    <mergeCell ref="Q39:S39"/>
    <mergeCell ref="T39:Y39"/>
    <mergeCell ref="Z39:AC39"/>
    <mergeCell ref="AD39:AH39"/>
    <mergeCell ref="A38:B38"/>
    <mergeCell ref="C38:H38"/>
    <mergeCell ref="I38:P38"/>
    <mergeCell ref="Q38:S38"/>
    <mergeCell ref="T38:Y38"/>
    <mergeCell ref="Z38:AC38"/>
    <mergeCell ref="A35:AQ35"/>
    <mergeCell ref="A36:B37"/>
    <mergeCell ref="C36:H37"/>
    <mergeCell ref="I36:P37"/>
    <mergeCell ref="Q36:S37"/>
    <mergeCell ref="T36:Y37"/>
    <mergeCell ref="Z36:AC37"/>
    <mergeCell ref="AD36:AH37"/>
    <mergeCell ref="AI36:AM37"/>
    <mergeCell ref="AN36:AQ37"/>
    <mergeCell ref="A32:AA32"/>
    <mergeCell ref="AB32:AF32"/>
    <mergeCell ref="AG32:AO32"/>
    <mergeCell ref="AP32:AQ32"/>
    <mergeCell ref="A33:AQ33"/>
    <mergeCell ref="A34:AQ34"/>
    <mergeCell ref="A30:AA30"/>
    <mergeCell ref="AB30:AF30"/>
    <mergeCell ref="AG30:AO30"/>
    <mergeCell ref="AP30:AQ30"/>
    <mergeCell ref="A31:AA31"/>
    <mergeCell ref="AB31:AF31"/>
    <mergeCell ref="AG31:AO31"/>
    <mergeCell ref="AP31:AQ31"/>
    <mergeCell ref="A28:AA29"/>
    <mergeCell ref="AB28:AF28"/>
    <mergeCell ref="AG28:AO28"/>
    <mergeCell ref="AP28:AQ28"/>
    <mergeCell ref="AB29:AF29"/>
    <mergeCell ref="AG29:AO29"/>
    <mergeCell ref="AP29:AQ29"/>
    <mergeCell ref="C26:AA26"/>
    <mergeCell ref="AB26:AF26"/>
    <mergeCell ref="AG26:AO26"/>
    <mergeCell ref="AP26:AQ26"/>
    <mergeCell ref="C27:AA27"/>
    <mergeCell ref="AB27:AF27"/>
    <mergeCell ref="AG27:AO27"/>
    <mergeCell ref="AP27:AQ27"/>
    <mergeCell ref="E24:AA24"/>
    <mergeCell ref="AB24:AF24"/>
    <mergeCell ref="AG24:AO24"/>
    <mergeCell ref="AP24:AQ24"/>
    <mergeCell ref="C25:AA25"/>
    <mergeCell ref="AB25:AF25"/>
    <mergeCell ref="AG25:AO25"/>
    <mergeCell ref="AP25:AQ25"/>
    <mergeCell ref="M22:AA22"/>
    <mergeCell ref="AB22:AF22"/>
    <mergeCell ref="AG22:AO22"/>
    <mergeCell ref="AP22:AQ22"/>
    <mergeCell ref="M23:AA23"/>
    <mergeCell ref="AB23:AF23"/>
    <mergeCell ref="AG23:AO23"/>
    <mergeCell ref="AP23:AQ23"/>
    <mergeCell ref="AB20:AF20"/>
    <mergeCell ref="AG20:AO20"/>
    <mergeCell ref="AP20:AQ20"/>
    <mergeCell ref="A21:B27"/>
    <mergeCell ref="C21:D24"/>
    <mergeCell ref="E21:L23"/>
    <mergeCell ref="M21:AA21"/>
    <mergeCell ref="AB21:AF21"/>
    <mergeCell ref="AG21:AO21"/>
    <mergeCell ref="AP21:AQ21"/>
    <mergeCell ref="A18:B20"/>
    <mergeCell ref="C18:AA18"/>
    <mergeCell ref="AB18:AF18"/>
    <mergeCell ref="AG18:AO18"/>
    <mergeCell ref="AP18:AQ18"/>
    <mergeCell ref="C19:AA19"/>
    <mergeCell ref="AB19:AF19"/>
    <mergeCell ref="AG19:AO19"/>
    <mergeCell ref="AP19:AQ19"/>
    <mergeCell ref="C20:AA20"/>
    <mergeCell ref="C16:M17"/>
    <mergeCell ref="N16:AA16"/>
    <mergeCell ref="AB16:AF16"/>
    <mergeCell ref="AG16:AO16"/>
    <mergeCell ref="AP16:AQ16"/>
    <mergeCell ref="N17:AA17"/>
    <mergeCell ref="AB17:AF17"/>
    <mergeCell ref="AG17:AO17"/>
    <mergeCell ref="AP17:AQ17"/>
    <mergeCell ref="C14:AA14"/>
    <mergeCell ref="AB14:AF14"/>
    <mergeCell ref="AG14:AO14"/>
    <mergeCell ref="AP14:AQ14"/>
    <mergeCell ref="C15:AA15"/>
    <mergeCell ref="AB15:AF15"/>
    <mergeCell ref="AG15:AO15"/>
    <mergeCell ref="AP15:AQ15"/>
    <mergeCell ref="AB12:AF12"/>
    <mergeCell ref="AG12:AO12"/>
    <mergeCell ref="AP12:AQ12"/>
    <mergeCell ref="E13:AA13"/>
    <mergeCell ref="AB13:AF13"/>
    <mergeCell ref="AG13:AO13"/>
    <mergeCell ref="AP13:AQ13"/>
    <mergeCell ref="E10:L12"/>
    <mergeCell ref="M10:AA10"/>
    <mergeCell ref="AB10:AF10"/>
    <mergeCell ref="AG10:AO10"/>
    <mergeCell ref="AP10:AQ10"/>
    <mergeCell ref="M11:AA11"/>
    <mergeCell ref="AB11:AF11"/>
    <mergeCell ref="AG11:AO11"/>
    <mergeCell ref="AP11:AQ11"/>
    <mergeCell ref="M12:AA12"/>
    <mergeCell ref="A8:B17"/>
    <mergeCell ref="C8:AA8"/>
    <mergeCell ref="AB8:AF8"/>
    <mergeCell ref="AG8:AO8"/>
    <mergeCell ref="AP8:AQ8"/>
    <mergeCell ref="C9:D13"/>
    <mergeCell ref="E9:AA9"/>
    <mergeCell ref="AB9:AF9"/>
    <mergeCell ref="AG9:AO9"/>
    <mergeCell ref="AP9:AQ9"/>
    <mergeCell ref="AP5:AQ5"/>
    <mergeCell ref="C6:AA6"/>
    <mergeCell ref="AB6:AF6"/>
    <mergeCell ref="AG6:AO6"/>
    <mergeCell ref="AP6:AQ6"/>
    <mergeCell ref="C7:AA7"/>
    <mergeCell ref="AB7:AF7"/>
    <mergeCell ref="AG7:AO7"/>
    <mergeCell ref="AP7:AQ7"/>
    <mergeCell ref="A2:AQ2"/>
    <mergeCell ref="A3:AQ3"/>
    <mergeCell ref="A4:B7"/>
    <mergeCell ref="C4:AA4"/>
    <mergeCell ref="AB4:AF4"/>
    <mergeCell ref="AG4:AO4"/>
    <mergeCell ref="AP4:AQ4"/>
    <mergeCell ref="C5:AA5"/>
    <mergeCell ref="AB5:AF5"/>
    <mergeCell ref="AG5:AO5"/>
  </mergeCells>
  <dataValidations count="1">
    <dataValidation type="list" allowBlank="1" showInputMessage="1" showErrorMessage="1" sqref="Z38:Z43">
      <formula1>"電力,蒸気,温水,冷水"</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R51"/>
  <sheetViews>
    <sheetView view="pageBreakPreview" zoomScaleSheetLayoutView="100" zoomScalePageLayoutView="0" workbookViewId="0" topLeftCell="A1">
      <selection activeCell="BG39" sqref="BG39"/>
    </sheetView>
  </sheetViews>
  <sheetFormatPr defaultColWidth="9.00390625" defaultRowHeight="13.5"/>
  <cols>
    <col min="1" max="44" width="2.00390625" style="56" customWidth="1"/>
    <col min="45" max="16384" width="9.00390625" style="56" customWidth="1"/>
  </cols>
  <sheetData>
    <row r="1" ht="13.5">
      <c r="A1" s="56" t="s">
        <v>385</v>
      </c>
    </row>
    <row r="2" ht="18" customHeight="1">
      <c r="AR2" s="232" t="s">
        <v>368</v>
      </c>
    </row>
    <row r="3" spans="1:44" ht="18" customHeight="1">
      <c r="A3" s="154" t="s">
        <v>369</v>
      </c>
      <c r="B3" s="258"/>
      <c r="C3" s="258"/>
      <c r="D3" s="258"/>
      <c r="E3" s="258"/>
      <c r="F3" s="258"/>
      <c r="G3" s="258"/>
      <c r="H3" s="258"/>
      <c r="I3" s="258"/>
      <c r="J3" s="258"/>
      <c r="K3" s="258"/>
      <c r="L3" s="258"/>
      <c r="M3" s="258"/>
      <c r="N3" s="258"/>
      <c r="O3" s="259"/>
      <c r="AR3" s="260"/>
    </row>
    <row r="4" spans="1:44" s="150" customFormat="1" ht="13.5" customHeight="1">
      <c r="A4" s="149"/>
      <c r="B4" s="149"/>
      <c r="C4" s="149"/>
      <c r="D4" s="149"/>
      <c r="E4" s="149"/>
      <c r="F4" s="149"/>
      <c r="G4" s="149"/>
      <c r="H4" s="149"/>
      <c r="I4" s="149"/>
      <c r="J4" s="149"/>
      <c r="K4" s="149"/>
      <c r="L4" s="149"/>
      <c r="M4" s="149"/>
      <c r="N4" s="149"/>
      <c r="O4" s="149"/>
      <c r="P4" s="149"/>
      <c r="Q4" s="259"/>
      <c r="R4" s="258"/>
      <c r="S4" s="258"/>
      <c r="T4" s="258"/>
      <c r="U4" s="258"/>
      <c r="V4" s="258"/>
      <c r="W4" s="258"/>
      <c r="X4" s="258"/>
      <c r="Y4" s="258"/>
      <c r="Z4" s="258"/>
      <c r="AA4" s="258"/>
      <c r="AB4" s="258"/>
      <c r="AC4" s="152"/>
      <c r="AD4" s="152"/>
      <c r="AE4" s="152"/>
      <c r="AF4" s="152"/>
      <c r="AG4" s="152"/>
      <c r="AH4" s="152"/>
      <c r="AI4" s="152"/>
      <c r="AJ4" s="152"/>
      <c r="AK4" s="152"/>
      <c r="AL4" s="152"/>
      <c r="AM4" s="152"/>
      <c r="AN4" s="152"/>
      <c r="AO4" s="152"/>
      <c r="AP4" s="152"/>
      <c r="AQ4" s="152"/>
      <c r="AR4" s="152"/>
    </row>
    <row r="5" spans="1:44" s="261" customFormat="1" ht="18" customHeight="1">
      <c r="A5" s="541" t="s">
        <v>370</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row>
    <row r="6" spans="1:44" s="261" customFormat="1" ht="18" customHeight="1">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row>
    <row r="7" spans="1:44" s="261" customFormat="1" ht="18" customHeight="1">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3"/>
      <c r="AF7" s="264"/>
      <c r="AG7" s="265"/>
      <c r="AH7" s="262"/>
      <c r="AI7" s="262"/>
      <c r="AJ7" s="262"/>
      <c r="AK7" s="262"/>
      <c r="AL7" s="262"/>
      <c r="AM7" s="262"/>
      <c r="AN7" s="262"/>
      <c r="AO7" s="262"/>
      <c r="AP7" s="262"/>
      <c r="AQ7" s="262"/>
      <c r="AR7" s="262"/>
    </row>
    <row r="8" spans="1:44" s="261" customFormat="1" ht="18" customHeight="1">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3"/>
      <c r="AF8" s="262"/>
      <c r="AG8" s="265"/>
      <c r="AH8" s="262"/>
      <c r="AI8" s="262"/>
      <c r="AJ8" s="262"/>
      <c r="AK8" s="262"/>
      <c r="AL8" s="262"/>
      <c r="AM8" s="262"/>
      <c r="AN8" s="262"/>
      <c r="AO8" s="262"/>
      <c r="AP8" s="262"/>
      <c r="AQ8" s="262"/>
      <c r="AR8" s="262"/>
    </row>
    <row r="9" spans="1:44" s="261" customFormat="1" ht="18" customHeight="1">
      <c r="A9" s="262"/>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6"/>
      <c r="AH9" s="267"/>
      <c r="AI9" s="262"/>
      <c r="AJ9" s="262"/>
      <c r="AK9" s="262"/>
      <c r="AL9" s="262"/>
      <c r="AM9" s="262"/>
      <c r="AN9" s="262"/>
      <c r="AO9" s="262"/>
      <c r="AP9" s="262"/>
      <c r="AQ9" s="268" t="s">
        <v>1</v>
      </c>
      <c r="AR9" s="262"/>
    </row>
    <row r="10" spans="1:44" ht="18" customHeight="1">
      <c r="A10" s="542" t="s">
        <v>371</v>
      </c>
      <c r="B10" s="522"/>
      <c r="C10" s="522"/>
      <c r="D10" s="522"/>
      <c r="E10" s="522"/>
      <c r="F10" s="522"/>
      <c r="G10" s="522"/>
      <c r="H10" s="523"/>
      <c r="I10" s="543"/>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5"/>
    </row>
    <row r="11" spans="1:44" ht="18" customHeight="1">
      <c r="A11" s="542" t="s">
        <v>372</v>
      </c>
      <c r="B11" s="522"/>
      <c r="C11" s="522"/>
      <c r="D11" s="522"/>
      <c r="E11" s="522"/>
      <c r="F11" s="522"/>
      <c r="G11" s="522"/>
      <c r="H11" s="523"/>
      <c r="I11" s="543"/>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5"/>
    </row>
    <row r="12" spans="1:44" ht="18" customHeight="1">
      <c r="A12" s="542" t="s">
        <v>373</v>
      </c>
      <c r="B12" s="522"/>
      <c r="C12" s="522"/>
      <c r="D12" s="522"/>
      <c r="E12" s="522"/>
      <c r="F12" s="522"/>
      <c r="G12" s="522"/>
      <c r="H12" s="523"/>
      <c r="I12" s="543"/>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5"/>
    </row>
    <row r="13" spans="1:44" ht="18" customHeight="1">
      <c r="A13" s="542" t="s">
        <v>374</v>
      </c>
      <c r="B13" s="522"/>
      <c r="C13" s="522"/>
      <c r="D13" s="522"/>
      <c r="E13" s="522"/>
      <c r="F13" s="522"/>
      <c r="G13" s="522"/>
      <c r="H13" s="523"/>
      <c r="I13" s="546"/>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8"/>
    </row>
    <row r="14" spans="1:44" ht="18" customHeight="1">
      <c r="A14" s="542" t="s">
        <v>375</v>
      </c>
      <c r="B14" s="522"/>
      <c r="C14" s="522"/>
      <c r="D14" s="522"/>
      <c r="E14" s="522"/>
      <c r="F14" s="522"/>
      <c r="G14" s="522"/>
      <c r="H14" s="523"/>
      <c r="I14" s="542" t="s">
        <v>376</v>
      </c>
      <c r="J14" s="549"/>
      <c r="K14" s="549"/>
      <c r="L14" s="549"/>
      <c r="M14" s="549"/>
      <c r="N14" s="549"/>
      <c r="O14" s="549"/>
      <c r="P14" s="549"/>
      <c r="Q14" s="549"/>
      <c r="R14" s="549"/>
      <c r="S14" s="549"/>
      <c r="T14" s="549"/>
      <c r="U14" s="549"/>
      <c r="V14" s="549"/>
      <c r="W14" s="549"/>
      <c r="X14" s="549"/>
      <c r="Y14" s="549"/>
      <c r="Z14" s="549"/>
      <c r="AA14" s="522" t="s">
        <v>377</v>
      </c>
      <c r="AB14" s="549"/>
      <c r="AC14" s="549"/>
      <c r="AD14" s="549"/>
      <c r="AE14" s="549"/>
      <c r="AF14" s="549"/>
      <c r="AG14" s="549"/>
      <c r="AH14" s="549"/>
      <c r="AI14" s="549"/>
      <c r="AJ14" s="549"/>
      <c r="AK14" s="549"/>
      <c r="AL14" s="549"/>
      <c r="AM14" s="549"/>
      <c r="AN14" s="549"/>
      <c r="AO14" s="549"/>
      <c r="AP14" s="549"/>
      <c r="AQ14" s="549"/>
      <c r="AR14" s="550"/>
    </row>
    <row r="15" spans="1:44" ht="18" customHeight="1">
      <c r="A15" s="542" t="s">
        <v>378</v>
      </c>
      <c r="B15" s="522"/>
      <c r="C15" s="522"/>
      <c r="D15" s="522"/>
      <c r="E15" s="522"/>
      <c r="F15" s="522"/>
      <c r="G15" s="522"/>
      <c r="H15" s="523"/>
      <c r="I15" s="542" t="s">
        <v>376</v>
      </c>
      <c r="J15" s="549"/>
      <c r="K15" s="549"/>
      <c r="L15" s="549"/>
      <c r="M15" s="549"/>
      <c r="N15" s="549"/>
      <c r="O15" s="549"/>
      <c r="P15" s="549"/>
      <c r="Q15" s="549"/>
      <c r="R15" s="549"/>
      <c r="S15" s="549"/>
      <c r="T15" s="549"/>
      <c r="U15" s="549"/>
      <c r="V15" s="549"/>
      <c r="W15" s="549"/>
      <c r="X15" s="549"/>
      <c r="Y15" s="549"/>
      <c r="Z15" s="549"/>
      <c r="AA15" s="522" t="s">
        <v>377</v>
      </c>
      <c r="AB15" s="549"/>
      <c r="AC15" s="549"/>
      <c r="AD15" s="549"/>
      <c r="AE15" s="549"/>
      <c r="AF15" s="549"/>
      <c r="AG15" s="549"/>
      <c r="AH15" s="549"/>
      <c r="AI15" s="549"/>
      <c r="AJ15" s="549"/>
      <c r="AK15" s="549"/>
      <c r="AL15" s="549"/>
      <c r="AM15" s="549"/>
      <c r="AN15" s="549"/>
      <c r="AO15" s="549"/>
      <c r="AP15" s="549"/>
      <c r="AQ15" s="549"/>
      <c r="AR15" s="550"/>
    </row>
    <row r="16" spans="1:44" ht="18" customHeight="1">
      <c r="A16" s="530" t="s">
        <v>379</v>
      </c>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2"/>
    </row>
    <row r="17" spans="1:44" ht="13.5">
      <c r="A17" s="551"/>
      <c r="B17" s="552"/>
      <c r="C17" s="553"/>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5"/>
    </row>
    <row r="18" spans="1:44" ht="13.5">
      <c r="A18" s="556"/>
      <c r="B18" s="557"/>
      <c r="C18" s="558"/>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59"/>
      <c r="AN18" s="559"/>
      <c r="AO18" s="559"/>
      <c r="AP18" s="559"/>
      <c r="AQ18" s="559"/>
      <c r="AR18" s="560"/>
    </row>
    <row r="19" spans="1:44" ht="13.5">
      <c r="A19" s="556"/>
      <c r="B19" s="557"/>
      <c r="C19" s="558"/>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59"/>
      <c r="AN19" s="559"/>
      <c r="AO19" s="559"/>
      <c r="AP19" s="559"/>
      <c r="AQ19" s="559"/>
      <c r="AR19" s="560"/>
    </row>
    <row r="20" spans="1:44" ht="13.5">
      <c r="A20" s="556"/>
      <c r="B20" s="561"/>
      <c r="C20" s="558"/>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c r="AM20" s="559"/>
      <c r="AN20" s="559"/>
      <c r="AO20" s="559"/>
      <c r="AP20" s="559"/>
      <c r="AQ20" s="559"/>
      <c r="AR20" s="560"/>
    </row>
    <row r="21" spans="1:44" ht="13.5">
      <c r="A21" s="556"/>
      <c r="B21" s="561"/>
      <c r="C21" s="558"/>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c r="AL21" s="559"/>
      <c r="AM21" s="559"/>
      <c r="AN21" s="559"/>
      <c r="AO21" s="559"/>
      <c r="AP21" s="559"/>
      <c r="AQ21" s="559"/>
      <c r="AR21" s="560"/>
    </row>
    <row r="22" spans="1:44" ht="13.5">
      <c r="A22" s="556"/>
      <c r="B22" s="561"/>
      <c r="C22" s="558"/>
      <c r="D22" s="559"/>
      <c r="E22" s="559"/>
      <c r="F22" s="559"/>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59"/>
      <c r="AK22" s="559"/>
      <c r="AL22" s="559"/>
      <c r="AM22" s="559"/>
      <c r="AN22" s="559"/>
      <c r="AO22" s="559"/>
      <c r="AP22" s="559"/>
      <c r="AQ22" s="559"/>
      <c r="AR22" s="560"/>
    </row>
    <row r="23" spans="1:44" ht="13.5">
      <c r="A23" s="556"/>
      <c r="B23" s="561"/>
      <c r="C23" s="558"/>
      <c r="D23" s="559"/>
      <c r="E23" s="559"/>
      <c r="F23" s="559"/>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59"/>
      <c r="AK23" s="559"/>
      <c r="AL23" s="559"/>
      <c r="AM23" s="559"/>
      <c r="AN23" s="559"/>
      <c r="AO23" s="559"/>
      <c r="AP23" s="559"/>
      <c r="AQ23" s="559"/>
      <c r="AR23" s="560"/>
    </row>
    <row r="24" spans="1:44" ht="13.5">
      <c r="A24" s="556"/>
      <c r="B24" s="561"/>
      <c r="C24" s="558"/>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60"/>
    </row>
    <row r="25" spans="1:44" ht="13.5">
      <c r="A25" s="556"/>
      <c r="B25" s="561"/>
      <c r="C25" s="558"/>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60"/>
    </row>
    <row r="26" spans="1:44" ht="13.5">
      <c r="A26" s="556"/>
      <c r="B26" s="561"/>
      <c r="C26" s="558"/>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60"/>
    </row>
    <row r="27" spans="1:44" ht="13.5">
      <c r="A27" s="556"/>
      <c r="B27" s="561"/>
      <c r="C27" s="558"/>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60"/>
    </row>
    <row r="28" spans="1:44" ht="13.5">
      <c r="A28" s="556"/>
      <c r="B28" s="561"/>
      <c r="C28" s="558"/>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60"/>
    </row>
    <row r="29" spans="1:44" ht="13.5">
      <c r="A29" s="556"/>
      <c r="B29" s="561"/>
      <c r="C29" s="558"/>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60"/>
    </row>
    <row r="30" spans="1:44" ht="13.5">
      <c r="A30" s="556"/>
      <c r="B30" s="561"/>
      <c r="C30" s="558"/>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60"/>
    </row>
    <row r="31" spans="1:44" ht="13.5">
      <c r="A31" s="556"/>
      <c r="B31" s="561"/>
      <c r="C31" s="558"/>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60"/>
    </row>
    <row r="32" spans="1:44" ht="13.5">
      <c r="A32" s="556"/>
      <c r="B32" s="561"/>
      <c r="C32" s="558"/>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60"/>
    </row>
    <row r="33" spans="1:44" ht="13.5">
      <c r="A33" s="556"/>
      <c r="B33" s="561"/>
      <c r="C33" s="558"/>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60"/>
    </row>
    <row r="34" spans="1:44" ht="13.5">
      <c r="A34" s="556"/>
      <c r="B34" s="561"/>
      <c r="C34" s="558"/>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60"/>
    </row>
    <row r="35" spans="1:44" ht="13.5">
      <c r="A35" s="556"/>
      <c r="B35" s="561"/>
      <c r="C35" s="558"/>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60"/>
    </row>
    <row r="36" spans="1:44" ht="13.5">
      <c r="A36" s="556"/>
      <c r="B36" s="561"/>
      <c r="C36" s="558"/>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559"/>
      <c r="AM36" s="559"/>
      <c r="AN36" s="559"/>
      <c r="AO36" s="559"/>
      <c r="AP36" s="559"/>
      <c r="AQ36" s="559"/>
      <c r="AR36" s="560"/>
    </row>
    <row r="37" spans="1:44" ht="13.5">
      <c r="A37" s="556"/>
      <c r="B37" s="561"/>
      <c r="C37" s="558"/>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60"/>
    </row>
    <row r="38" spans="1:44" ht="13.5">
      <c r="A38" s="556"/>
      <c r="B38" s="561"/>
      <c r="C38" s="558"/>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c r="AN38" s="559"/>
      <c r="AO38" s="559"/>
      <c r="AP38" s="559"/>
      <c r="AQ38" s="559"/>
      <c r="AR38" s="560"/>
    </row>
    <row r="39" spans="1:44" ht="13.5">
      <c r="A39" s="556"/>
      <c r="B39" s="561"/>
      <c r="C39" s="558"/>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60"/>
    </row>
    <row r="40" spans="1:44" ht="13.5">
      <c r="A40" s="556"/>
      <c r="B40" s="561"/>
      <c r="C40" s="558"/>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c r="AP40" s="559"/>
      <c r="AQ40" s="559"/>
      <c r="AR40" s="560"/>
    </row>
    <row r="41" spans="1:44" ht="13.5">
      <c r="A41" s="556"/>
      <c r="B41" s="561"/>
      <c r="C41" s="558"/>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60"/>
    </row>
    <row r="42" spans="1:44" ht="13.5">
      <c r="A42" s="556"/>
      <c r="B42" s="561"/>
      <c r="C42" s="558"/>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c r="AP42" s="559"/>
      <c r="AQ42" s="559"/>
      <c r="AR42" s="560"/>
    </row>
    <row r="43" spans="1:44" ht="13.5">
      <c r="A43" s="556"/>
      <c r="B43" s="561"/>
      <c r="C43" s="558"/>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c r="AP43" s="559"/>
      <c r="AQ43" s="559"/>
      <c r="AR43" s="560"/>
    </row>
    <row r="44" spans="1:44" ht="13.5">
      <c r="A44" s="556"/>
      <c r="B44" s="561"/>
      <c r="C44" s="558"/>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60"/>
    </row>
    <row r="45" spans="1:44" ht="13.5">
      <c r="A45" s="556"/>
      <c r="B45" s="561"/>
      <c r="C45" s="558"/>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59"/>
      <c r="AG45" s="559"/>
      <c r="AH45" s="559"/>
      <c r="AI45" s="559"/>
      <c r="AJ45" s="559"/>
      <c r="AK45" s="559"/>
      <c r="AL45" s="559"/>
      <c r="AM45" s="559"/>
      <c r="AN45" s="559"/>
      <c r="AO45" s="559"/>
      <c r="AP45" s="559"/>
      <c r="AQ45" s="559"/>
      <c r="AR45" s="560"/>
    </row>
    <row r="46" spans="1:44" ht="13.5">
      <c r="A46" s="556"/>
      <c r="B46" s="561"/>
      <c r="C46" s="558"/>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9"/>
      <c r="AB46" s="559"/>
      <c r="AC46" s="559"/>
      <c r="AD46" s="559"/>
      <c r="AE46" s="559"/>
      <c r="AF46" s="559"/>
      <c r="AG46" s="559"/>
      <c r="AH46" s="559"/>
      <c r="AI46" s="559"/>
      <c r="AJ46" s="559"/>
      <c r="AK46" s="559"/>
      <c r="AL46" s="559"/>
      <c r="AM46" s="559"/>
      <c r="AN46" s="559"/>
      <c r="AO46" s="559"/>
      <c r="AP46" s="559"/>
      <c r="AQ46" s="559"/>
      <c r="AR46" s="560"/>
    </row>
    <row r="47" spans="1:44" ht="13.5">
      <c r="A47" s="556"/>
      <c r="B47" s="561"/>
      <c r="C47" s="558"/>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c r="AG47" s="559"/>
      <c r="AH47" s="559"/>
      <c r="AI47" s="559"/>
      <c r="AJ47" s="559"/>
      <c r="AK47" s="559"/>
      <c r="AL47" s="559"/>
      <c r="AM47" s="559"/>
      <c r="AN47" s="559"/>
      <c r="AO47" s="559"/>
      <c r="AP47" s="559"/>
      <c r="AQ47" s="559"/>
      <c r="AR47" s="560"/>
    </row>
    <row r="48" spans="1:44" ht="13.5">
      <c r="A48" s="556"/>
      <c r="B48" s="561"/>
      <c r="C48" s="558"/>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60"/>
    </row>
    <row r="49" spans="1:44" ht="13.5">
      <c r="A49" s="556"/>
      <c r="B49" s="561"/>
      <c r="C49" s="558"/>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60"/>
    </row>
    <row r="50" spans="1:44" ht="13.5">
      <c r="A50" s="556"/>
      <c r="B50" s="561"/>
      <c r="C50" s="558"/>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59"/>
      <c r="AR50" s="560"/>
    </row>
    <row r="51" spans="1:44" ht="13.5">
      <c r="A51" s="562"/>
      <c r="B51" s="563"/>
      <c r="C51" s="564"/>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565"/>
      <c r="AM51" s="565"/>
      <c r="AN51" s="565"/>
      <c r="AO51" s="565"/>
      <c r="AP51" s="565"/>
      <c r="AQ51" s="565"/>
      <c r="AR51" s="566"/>
    </row>
  </sheetData>
  <sheetProtection/>
  <mergeCells count="87">
    <mergeCell ref="A51:B51"/>
    <mergeCell ref="C51:AR51"/>
    <mergeCell ref="A48:B48"/>
    <mergeCell ref="C48:AR48"/>
    <mergeCell ref="A49:B49"/>
    <mergeCell ref="C49:AR49"/>
    <mergeCell ref="A50:B50"/>
    <mergeCell ref="C50:AR50"/>
    <mergeCell ref="A45:B45"/>
    <mergeCell ref="C45:AR45"/>
    <mergeCell ref="A46:B46"/>
    <mergeCell ref="C46:AR46"/>
    <mergeCell ref="A47:B47"/>
    <mergeCell ref="C47:AR47"/>
    <mergeCell ref="A42:B42"/>
    <mergeCell ref="C42:AR42"/>
    <mergeCell ref="A43:B43"/>
    <mergeCell ref="C43:AR43"/>
    <mergeCell ref="A44:B44"/>
    <mergeCell ref="C44:AR44"/>
    <mergeCell ref="A39:B39"/>
    <mergeCell ref="C39:AR39"/>
    <mergeCell ref="A40:B40"/>
    <mergeCell ref="C40:AR40"/>
    <mergeCell ref="A41:B41"/>
    <mergeCell ref="C41:AR41"/>
    <mergeCell ref="A36:B36"/>
    <mergeCell ref="C36:AR36"/>
    <mergeCell ref="A37:B37"/>
    <mergeCell ref="C37:AR37"/>
    <mergeCell ref="A38:B38"/>
    <mergeCell ref="C38:AR38"/>
    <mergeCell ref="A33:B33"/>
    <mergeCell ref="C33:AR33"/>
    <mergeCell ref="A34:B34"/>
    <mergeCell ref="C34:AR34"/>
    <mergeCell ref="A35:B35"/>
    <mergeCell ref="C35:AR35"/>
    <mergeCell ref="A30:B30"/>
    <mergeCell ref="C30:AR30"/>
    <mergeCell ref="A31:B31"/>
    <mergeCell ref="C31:AR31"/>
    <mergeCell ref="A32:B32"/>
    <mergeCell ref="C32:AR32"/>
    <mergeCell ref="A27:B27"/>
    <mergeCell ref="C27:AR27"/>
    <mergeCell ref="A28:B28"/>
    <mergeCell ref="C28:AR28"/>
    <mergeCell ref="A29:B29"/>
    <mergeCell ref="C29:AR29"/>
    <mergeCell ref="A24:B24"/>
    <mergeCell ref="C24:AR24"/>
    <mergeCell ref="A25:B25"/>
    <mergeCell ref="C25:AR25"/>
    <mergeCell ref="A26:B26"/>
    <mergeCell ref="C26:AR26"/>
    <mergeCell ref="A21:B21"/>
    <mergeCell ref="C21:AR21"/>
    <mergeCell ref="A22:B22"/>
    <mergeCell ref="C22:AR22"/>
    <mergeCell ref="A23:B23"/>
    <mergeCell ref="C23:AR23"/>
    <mergeCell ref="A18:B18"/>
    <mergeCell ref="C18:AR18"/>
    <mergeCell ref="A19:B19"/>
    <mergeCell ref="C19:AR19"/>
    <mergeCell ref="A20:B20"/>
    <mergeCell ref="C20:AR20"/>
    <mergeCell ref="A15:H15"/>
    <mergeCell ref="I15:Z15"/>
    <mergeCell ref="AA15:AR15"/>
    <mergeCell ref="A16:AR16"/>
    <mergeCell ref="A17:B17"/>
    <mergeCell ref="C17:AR17"/>
    <mergeCell ref="A12:H12"/>
    <mergeCell ref="I12:AR12"/>
    <mergeCell ref="A13:H13"/>
    <mergeCell ref="I13:AR13"/>
    <mergeCell ref="A14:H14"/>
    <mergeCell ref="I14:Z14"/>
    <mergeCell ref="AA14:AR14"/>
    <mergeCell ref="A5:AR5"/>
    <mergeCell ref="A6:AR6"/>
    <mergeCell ref="A10:H10"/>
    <mergeCell ref="I10:AR10"/>
    <mergeCell ref="A11:H11"/>
    <mergeCell ref="I11:AR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R54"/>
  <sheetViews>
    <sheetView view="pageBreakPreview" zoomScaleSheetLayoutView="100" zoomScalePageLayoutView="0" workbookViewId="0" topLeftCell="A1">
      <selection activeCell="BG39" sqref="BG39"/>
    </sheetView>
  </sheetViews>
  <sheetFormatPr defaultColWidth="9.00390625" defaultRowHeight="13.5"/>
  <cols>
    <col min="1" max="44" width="2.00390625" style="228" customWidth="1"/>
    <col min="45" max="16384" width="9.00390625" style="228" customWidth="1"/>
  </cols>
  <sheetData>
    <row r="1" ht="13.5">
      <c r="A1" s="228" t="s">
        <v>386</v>
      </c>
    </row>
    <row r="4" spans="1:44" ht="15.75" customHeight="1">
      <c r="A4" s="229" t="s">
        <v>387</v>
      </c>
      <c r="B4" s="230"/>
      <c r="C4" s="230"/>
      <c r="D4" s="230"/>
      <c r="E4" s="230"/>
      <c r="F4" s="230"/>
      <c r="G4" s="230"/>
      <c r="H4" s="230"/>
      <c r="I4" s="230"/>
      <c r="J4" s="230"/>
      <c r="K4" s="230"/>
      <c r="L4" s="230"/>
      <c r="M4" s="230"/>
      <c r="N4" s="230"/>
      <c r="O4" s="230"/>
      <c r="AQ4" s="231"/>
      <c r="AR4" s="232" t="s">
        <v>388</v>
      </c>
    </row>
    <row r="5" spans="1:44" s="237" customFormat="1" ht="15.75" customHeight="1">
      <c r="A5" s="229" t="s">
        <v>389</v>
      </c>
      <c r="B5" s="229"/>
      <c r="C5" s="229"/>
      <c r="D5" s="229"/>
      <c r="E5" s="229"/>
      <c r="F5" s="229"/>
      <c r="G5" s="229"/>
      <c r="H5" s="229"/>
      <c r="I5" s="229"/>
      <c r="J5" s="229"/>
      <c r="K5" s="229"/>
      <c r="L5" s="229"/>
      <c r="M5" s="229"/>
      <c r="N5" s="229"/>
      <c r="O5" s="229"/>
      <c r="P5" s="233"/>
      <c r="Q5" s="234"/>
      <c r="R5" s="230"/>
      <c r="S5" s="230"/>
      <c r="T5" s="230"/>
      <c r="U5" s="230"/>
      <c r="V5" s="230"/>
      <c r="W5" s="230"/>
      <c r="X5" s="230"/>
      <c r="Y5" s="230"/>
      <c r="Z5" s="230"/>
      <c r="AA5" s="230"/>
      <c r="AB5" s="230"/>
      <c r="AC5" s="235"/>
      <c r="AD5" s="235"/>
      <c r="AE5" s="235"/>
      <c r="AF5" s="235"/>
      <c r="AG5" s="235"/>
      <c r="AH5" s="235"/>
      <c r="AI5" s="235"/>
      <c r="AJ5" s="236"/>
      <c r="AK5" s="235"/>
      <c r="AL5" s="229"/>
      <c r="AM5" s="235"/>
      <c r="AN5" s="236"/>
      <c r="AO5" s="235"/>
      <c r="AP5" s="235"/>
      <c r="AQ5" s="235"/>
      <c r="AR5" s="236"/>
    </row>
    <row r="6" spans="1:44" s="237" customFormat="1" ht="13.5" customHeight="1">
      <c r="A6" s="229"/>
      <c r="B6" s="229"/>
      <c r="C6" s="229"/>
      <c r="D6" s="229"/>
      <c r="E6" s="229"/>
      <c r="F6" s="229"/>
      <c r="G6" s="229"/>
      <c r="H6" s="229"/>
      <c r="I6" s="229"/>
      <c r="J6" s="229"/>
      <c r="K6" s="229"/>
      <c r="L6" s="229"/>
      <c r="M6" s="229"/>
      <c r="N6" s="229"/>
      <c r="O6" s="229"/>
      <c r="P6" s="233"/>
      <c r="Q6" s="234"/>
      <c r="R6" s="230"/>
      <c r="S6" s="230"/>
      <c r="T6" s="230"/>
      <c r="U6" s="230"/>
      <c r="V6" s="230"/>
      <c r="W6" s="230"/>
      <c r="X6" s="230"/>
      <c r="Y6" s="230"/>
      <c r="Z6" s="230"/>
      <c r="AA6" s="230"/>
      <c r="AB6" s="230"/>
      <c r="AC6" s="235"/>
      <c r="AD6" s="235"/>
      <c r="AE6" s="235"/>
      <c r="AF6" s="235"/>
      <c r="AG6" s="235"/>
      <c r="AH6" s="235"/>
      <c r="AI6" s="235"/>
      <c r="AJ6" s="236"/>
      <c r="AK6" s="235"/>
      <c r="AL6" s="229"/>
      <c r="AM6" s="235"/>
      <c r="AN6" s="236"/>
      <c r="AO6" s="235"/>
      <c r="AP6" s="235"/>
      <c r="AQ6" s="235"/>
      <c r="AR6" s="236"/>
    </row>
    <row r="7" spans="1:44" s="237" customFormat="1" ht="13.5" customHeight="1">
      <c r="A7" s="229"/>
      <c r="B7" s="238"/>
      <c r="C7" s="229"/>
      <c r="D7" s="229"/>
      <c r="E7" s="229"/>
      <c r="F7" s="229"/>
      <c r="G7" s="229"/>
      <c r="H7" s="229"/>
      <c r="I7" s="229"/>
      <c r="J7" s="229"/>
      <c r="K7" s="229"/>
      <c r="L7" s="229"/>
      <c r="M7" s="229"/>
      <c r="N7" s="229"/>
      <c r="O7" s="229"/>
      <c r="P7" s="233"/>
      <c r="Q7" s="234"/>
      <c r="R7" s="230"/>
      <c r="S7" s="230"/>
      <c r="T7" s="230"/>
      <c r="U7" s="230"/>
      <c r="V7" s="230"/>
      <c r="W7" s="230"/>
      <c r="X7" s="230"/>
      <c r="Y7" s="230"/>
      <c r="Z7" s="230"/>
      <c r="AA7" s="230"/>
      <c r="AB7" s="230"/>
      <c r="AC7" s="235"/>
      <c r="AD7" s="235"/>
      <c r="AE7" s="235"/>
      <c r="AF7" s="235"/>
      <c r="AG7" s="235"/>
      <c r="AH7" s="235"/>
      <c r="AI7" s="235"/>
      <c r="AJ7" s="236"/>
      <c r="AK7" s="235"/>
      <c r="AL7" s="229"/>
      <c r="AM7" s="235"/>
      <c r="AN7" s="236"/>
      <c r="AO7" s="235"/>
      <c r="AP7" s="235"/>
      <c r="AQ7" s="235"/>
      <c r="AR7" s="236"/>
    </row>
    <row r="8" spans="1:44" s="237" customFormat="1" ht="13.5" customHeight="1">
      <c r="A8" s="233"/>
      <c r="B8" s="239"/>
      <c r="C8" s="233"/>
      <c r="D8" s="233"/>
      <c r="E8" s="233"/>
      <c r="F8" s="233"/>
      <c r="G8" s="233"/>
      <c r="H8" s="233"/>
      <c r="I8" s="233"/>
      <c r="J8" s="233"/>
      <c r="K8" s="233"/>
      <c r="L8" s="233"/>
      <c r="M8" s="233"/>
      <c r="N8" s="233"/>
      <c r="O8" s="233"/>
      <c r="P8" s="233"/>
      <c r="Q8" s="229"/>
      <c r="R8" s="230"/>
      <c r="S8" s="230"/>
      <c r="T8" s="230"/>
      <c r="U8" s="230"/>
      <c r="V8" s="230"/>
      <c r="W8" s="230"/>
      <c r="X8" s="230"/>
      <c r="Y8" s="230"/>
      <c r="Z8" s="230"/>
      <c r="AA8" s="230"/>
      <c r="AB8" s="230"/>
      <c r="AC8" s="235"/>
      <c r="AD8" s="235"/>
      <c r="AE8" s="235"/>
      <c r="AF8" s="235"/>
      <c r="AG8" s="235"/>
      <c r="AH8" s="235"/>
      <c r="AI8" s="235"/>
      <c r="AJ8" s="235"/>
      <c r="AK8" s="235"/>
      <c r="AL8" s="235"/>
      <c r="AM8" s="235"/>
      <c r="AN8" s="235"/>
      <c r="AO8" s="235"/>
      <c r="AP8" s="235"/>
      <c r="AQ8" s="235"/>
      <c r="AR8" s="235"/>
    </row>
    <row r="9" spans="1:44" s="240" customFormat="1" ht="19.5" customHeight="1">
      <c r="A9" s="576" t="s">
        <v>390</v>
      </c>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row>
    <row r="11" spans="1:44" ht="13.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row>
    <row r="12" spans="1:44" ht="13.5">
      <c r="A12" s="577" t="s">
        <v>252</v>
      </c>
      <c r="B12" s="578"/>
      <c r="C12" s="578"/>
      <c r="D12" s="578"/>
      <c r="E12" s="578"/>
      <c r="F12" s="578"/>
      <c r="G12" s="578"/>
      <c r="H12" s="579"/>
      <c r="I12" s="243"/>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5"/>
    </row>
    <row r="13" spans="1:44" ht="13.5">
      <c r="A13" s="567"/>
      <c r="B13" s="568"/>
      <c r="C13" s="568"/>
      <c r="D13" s="568"/>
      <c r="E13" s="568"/>
      <c r="F13" s="568"/>
      <c r="G13" s="568"/>
      <c r="H13" s="569"/>
      <c r="I13" s="247"/>
      <c r="J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9"/>
    </row>
    <row r="14" spans="1:44" ht="13.5">
      <c r="A14" s="567"/>
      <c r="B14" s="568"/>
      <c r="C14" s="568"/>
      <c r="D14" s="568"/>
      <c r="E14" s="568"/>
      <c r="F14" s="568"/>
      <c r="G14" s="568"/>
      <c r="H14" s="569"/>
      <c r="I14" s="247"/>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9"/>
    </row>
    <row r="15" spans="1:44" ht="13.5">
      <c r="A15" s="567"/>
      <c r="B15" s="568"/>
      <c r="C15" s="568"/>
      <c r="D15" s="568"/>
      <c r="E15" s="568"/>
      <c r="F15" s="568"/>
      <c r="G15" s="568"/>
      <c r="H15" s="569"/>
      <c r="I15" s="247"/>
      <c r="J15" s="248"/>
      <c r="K15" s="248"/>
      <c r="L15" s="248"/>
      <c r="M15" s="248"/>
      <c r="N15" s="248"/>
      <c r="O15" s="248"/>
      <c r="P15" s="248"/>
      <c r="Q15" s="248"/>
      <c r="R15" s="248"/>
      <c r="S15" s="248"/>
      <c r="U15" s="248"/>
      <c r="V15" s="248"/>
      <c r="W15" s="248"/>
      <c r="X15" s="248"/>
      <c r="Y15" s="248"/>
      <c r="Z15" s="248"/>
      <c r="AA15" s="248"/>
      <c r="AB15" s="248"/>
      <c r="AC15" s="248"/>
      <c r="AD15" s="248"/>
      <c r="AE15" s="248"/>
      <c r="AF15" s="248"/>
      <c r="AG15" s="248"/>
      <c r="AH15" s="248"/>
      <c r="AI15" s="248"/>
      <c r="AJ15" s="248"/>
      <c r="AK15" s="248"/>
      <c r="AL15" s="248"/>
      <c r="AM15" s="248"/>
      <c r="AN15" s="248"/>
      <c r="AO15" s="248" t="s">
        <v>1</v>
      </c>
      <c r="AP15" s="248"/>
      <c r="AQ15" s="248"/>
      <c r="AR15" s="249"/>
    </row>
    <row r="16" spans="1:44" ht="13.5">
      <c r="A16" s="580"/>
      <c r="B16" s="581"/>
      <c r="C16" s="581"/>
      <c r="D16" s="581"/>
      <c r="E16" s="581"/>
      <c r="F16" s="581"/>
      <c r="G16" s="581"/>
      <c r="H16" s="582"/>
      <c r="I16" s="250"/>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2"/>
    </row>
    <row r="17" spans="1:44" ht="13.5">
      <c r="A17" s="577" t="s">
        <v>371</v>
      </c>
      <c r="B17" s="578"/>
      <c r="C17" s="578"/>
      <c r="D17" s="578"/>
      <c r="E17" s="578"/>
      <c r="F17" s="578"/>
      <c r="G17" s="578"/>
      <c r="H17" s="579"/>
      <c r="I17" s="583"/>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5"/>
    </row>
    <row r="18" spans="1:44" ht="13.5">
      <c r="A18" s="580"/>
      <c r="B18" s="581"/>
      <c r="C18" s="581"/>
      <c r="D18" s="581"/>
      <c r="E18" s="581"/>
      <c r="F18" s="581"/>
      <c r="G18" s="581"/>
      <c r="H18" s="582"/>
      <c r="I18" s="586"/>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8"/>
    </row>
    <row r="19" spans="1:44" ht="13.5">
      <c r="A19" s="577" t="s">
        <v>391</v>
      </c>
      <c r="B19" s="578"/>
      <c r="C19" s="578"/>
      <c r="D19" s="578"/>
      <c r="E19" s="578"/>
      <c r="F19" s="578"/>
      <c r="G19" s="578"/>
      <c r="H19" s="579"/>
      <c r="I19" s="583"/>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5"/>
    </row>
    <row r="20" spans="1:44" ht="13.5">
      <c r="A20" s="580"/>
      <c r="B20" s="581"/>
      <c r="C20" s="581"/>
      <c r="D20" s="581"/>
      <c r="E20" s="581"/>
      <c r="F20" s="581"/>
      <c r="G20" s="581"/>
      <c r="H20" s="582"/>
      <c r="I20" s="586"/>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8"/>
    </row>
    <row r="21" spans="1:44" ht="13.5">
      <c r="A21" s="247"/>
      <c r="B21" s="246"/>
      <c r="C21" s="246"/>
      <c r="D21" s="246"/>
      <c r="E21" s="242"/>
      <c r="F21" s="248"/>
      <c r="G21" s="248"/>
      <c r="H21" s="249"/>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9"/>
    </row>
    <row r="22" spans="1:44" ht="13.5">
      <c r="A22" s="253"/>
      <c r="E22" s="127"/>
      <c r="H22" s="254"/>
      <c r="I22" s="228" t="s">
        <v>392</v>
      </c>
      <c r="AR22" s="254"/>
    </row>
    <row r="23" spans="1:44" ht="13.5">
      <c r="A23" s="253"/>
      <c r="E23" s="127"/>
      <c r="H23" s="254"/>
      <c r="AR23" s="254"/>
    </row>
    <row r="24" spans="1:44" ht="13.5">
      <c r="A24" s="253"/>
      <c r="E24" s="127"/>
      <c r="H24" s="254"/>
      <c r="I24" s="228" t="s">
        <v>393</v>
      </c>
      <c r="AR24" s="254"/>
    </row>
    <row r="25" spans="1:44" ht="13.5">
      <c r="A25" s="567" t="s">
        <v>394</v>
      </c>
      <c r="B25" s="568"/>
      <c r="C25" s="568"/>
      <c r="D25" s="568"/>
      <c r="E25" s="568"/>
      <c r="F25" s="568"/>
      <c r="G25" s="568"/>
      <c r="H25" s="569"/>
      <c r="AR25" s="254"/>
    </row>
    <row r="26" spans="1:44" ht="13.5">
      <c r="A26" s="253"/>
      <c r="E26" s="127"/>
      <c r="H26" s="254"/>
      <c r="I26" s="228" t="s">
        <v>395</v>
      </c>
      <c r="AR26" s="254"/>
    </row>
    <row r="27" spans="1:44" ht="13.5">
      <c r="A27" s="253"/>
      <c r="E27" s="127"/>
      <c r="H27" s="254"/>
      <c r="AR27" s="254"/>
    </row>
    <row r="28" spans="1:44" ht="13.5">
      <c r="A28" s="253"/>
      <c r="E28" s="127"/>
      <c r="H28" s="254"/>
      <c r="I28" s="228" t="s">
        <v>396</v>
      </c>
      <c r="AR28" s="254"/>
    </row>
    <row r="29" spans="1:44" ht="13.5">
      <c r="A29" s="255"/>
      <c r="B29" s="241"/>
      <c r="C29" s="241"/>
      <c r="D29" s="241"/>
      <c r="E29" s="256"/>
      <c r="F29" s="241"/>
      <c r="G29" s="241"/>
      <c r="H29" s="257"/>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57"/>
    </row>
    <row r="30" spans="1:44" ht="13.5">
      <c r="A30" s="570" t="s">
        <v>397</v>
      </c>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2"/>
    </row>
    <row r="31" spans="1:44" ht="13.5">
      <c r="A31" s="573"/>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4"/>
      <c r="AP31" s="574"/>
      <c r="AQ31" s="574"/>
      <c r="AR31" s="575"/>
    </row>
    <row r="32" spans="1:44" ht="17.25" customHeight="1">
      <c r="A32" s="35"/>
      <c r="B32" s="36"/>
      <c r="C32" s="36"/>
      <c r="D32" s="36"/>
      <c r="E32" s="36"/>
      <c r="F32" s="36"/>
      <c r="G32" s="36"/>
      <c r="H32" s="36"/>
      <c r="I32" s="37"/>
      <c r="J32" s="38"/>
      <c r="K32" s="38"/>
      <c r="L32" s="38"/>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40"/>
    </row>
    <row r="33" spans="1:44" ht="17.25" customHeight="1">
      <c r="A33" s="41"/>
      <c r="B33" s="42"/>
      <c r="C33" s="42"/>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43"/>
      <c r="AP33" s="43"/>
      <c r="AQ33" s="43"/>
      <c r="AR33" s="44"/>
    </row>
    <row r="34" spans="1:44" ht="17.25" customHeight="1">
      <c r="A34" s="41"/>
      <c r="B34" s="42"/>
      <c r="C34" s="42"/>
      <c r="D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43"/>
      <c r="AP34" s="43"/>
      <c r="AQ34" s="43"/>
      <c r="AR34" s="44"/>
    </row>
    <row r="35" spans="1:44" ht="17.25" customHeight="1">
      <c r="A35" s="41"/>
      <c r="B35" s="42"/>
      <c r="C35" s="45"/>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43"/>
      <c r="AP35" s="43"/>
      <c r="AQ35" s="43"/>
      <c r="AR35" s="44"/>
    </row>
    <row r="36" spans="1:44" ht="17.25" customHeight="1">
      <c r="A36" s="41"/>
      <c r="B36" s="42"/>
      <c r="C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43"/>
      <c r="AP36" s="43"/>
      <c r="AQ36" s="43"/>
      <c r="AR36" s="44"/>
    </row>
    <row r="37" spans="1:44" ht="17.25" customHeight="1">
      <c r="A37" s="41"/>
      <c r="B37" s="42"/>
      <c r="C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43"/>
      <c r="AP37" s="43"/>
      <c r="AQ37" s="43"/>
      <c r="AR37" s="44"/>
    </row>
    <row r="38" spans="1:44" ht="17.25" customHeight="1">
      <c r="A38" s="41"/>
      <c r="B38" s="42"/>
      <c r="C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43"/>
      <c r="AP38" s="43"/>
      <c r="AQ38" s="43"/>
      <c r="AR38" s="44"/>
    </row>
    <row r="39" spans="1:44" ht="17.25" customHeight="1">
      <c r="A39" s="41"/>
      <c r="B39" s="42"/>
      <c r="C39" s="42"/>
      <c r="E39" s="42"/>
      <c r="F39" s="42"/>
      <c r="G39" s="42"/>
      <c r="H39" s="42"/>
      <c r="I39" s="42"/>
      <c r="J39" s="42"/>
      <c r="K39" s="42"/>
      <c r="L39" s="42"/>
      <c r="M39" s="42"/>
      <c r="N39" s="42"/>
      <c r="O39" s="42"/>
      <c r="P39" s="42"/>
      <c r="Q39" s="42"/>
      <c r="R39" s="42"/>
      <c r="S39" s="42"/>
      <c r="T39" s="42"/>
      <c r="U39" s="42"/>
      <c r="V39" s="43"/>
      <c r="W39" s="43"/>
      <c r="X39" s="43"/>
      <c r="Y39" s="43"/>
      <c r="Z39" s="43"/>
      <c r="AA39" s="43"/>
      <c r="AB39" s="43"/>
      <c r="AC39" s="43"/>
      <c r="AD39" s="43"/>
      <c r="AE39" s="43"/>
      <c r="AF39" s="43"/>
      <c r="AG39" s="43"/>
      <c r="AH39" s="43"/>
      <c r="AI39" s="43"/>
      <c r="AJ39" s="43"/>
      <c r="AK39" s="43"/>
      <c r="AL39" s="43"/>
      <c r="AM39" s="43"/>
      <c r="AN39" s="43"/>
      <c r="AO39" s="43"/>
      <c r="AP39" s="43"/>
      <c r="AQ39" s="43"/>
      <c r="AR39" s="44"/>
    </row>
    <row r="40" spans="1:44" ht="17.25" customHeight="1">
      <c r="A40" s="41"/>
      <c r="B40" s="42"/>
      <c r="C40" s="42"/>
      <c r="E40" s="42"/>
      <c r="F40" s="42"/>
      <c r="G40" s="42"/>
      <c r="H40" s="42"/>
      <c r="I40" s="42"/>
      <c r="J40" s="42"/>
      <c r="K40" s="42"/>
      <c r="L40" s="42"/>
      <c r="M40" s="42"/>
      <c r="N40" s="42"/>
      <c r="O40" s="42"/>
      <c r="P40" s="42"/>
      <c r="Q40" s="42"/>
      <c r="R40" s="42"/>
      <c r="S40" s="42"/>
      <c r="T40" s="42"/>
      <c r="U40" s="42"/>
      <c r="V40" s="43"/>
      <c r="W40" s="43"/>
      <c r="X40" s="43"/>
      <c r="Y40" s="43"/>
      <c r="Z40" s="43"/>
      <c r="AA40" s="43"/>
      <c r="AB40" s="43"/>
      <c r="AC40" s="43"/>
      <c r="AD40" s="43"/>
      <c r="AE40" s="43"/>
      <c r="AF40" s="43"/>
      <c r="AG40" s="43"/>
      <c r="AH40" s="43"/>
      <c r="AI40" s="43"/>
      <c r="AJ40" s="43"/>
      <c r="AK40" s="43"/>
      <c r="AL40" s="43"/>
      <c r="AM40" s="43"/>
      <c r="AN40" s="43"/>
      <c r="AO40" s="43"/>
      <c r="AP40" s="43"/>
      <c r="AQ40" s="43"/>
      <c r="AR40" s="44"/>
    </row>
    <row r="41" spans="1:44" ht="17.25" customHeight="1">
      <c r="A41" s="41"/>
      <c r="B41" s="42"/>
      <c r="C41" s="42"/>
      <c r="D41" s="42"/>
      <c r="E41" s="42"/>
      <c r="F41" s="42"/>
      <c r="G41" s="42"/>
      <c r="H41" s="42"/>
      <c r="I41" s="42"/>
      <c r="J41" s="42"/>
      <c r="K41" s="42"/>
      <c r="L41" s="42"/>
      <c r="M41" s="42"/>
      <c r="N41" s="42"/>
      <c r="O41" s="42"/>
      <c r="P41" s="42"/>
      <c r="Q41" s="42"/>
      <c r="R41" s="42"/>
      <c r="S41" s="42"/>
      <c r="T41" s="42"/>
      <c r="U41" s="42"/>
      <c r="V41" s="43"/>
      <c r="W41" s="43"/>
      <c r="X41" s="43"/>
      <c r="Y41" s="43"/>
      <c r="Z41" s="43"/>
      <c r="AA41" s="43"/>
      <c r="AB41" s="43"/>
      <c r="AC41" s="43"/>
      <c r="AD41" s="43"/>
      <c r="AE41" s="43"/>
      <c r="AF41" s="43"/>
      <c r="AG41" s="43"/>
      <c r="AH41" s="43"/>
      <c r="AI41" s="43"/>
      <c r="AJ41" s="43"/>
      <c r="AK41" s="43"/>
      <c r="AL41" s="43"/>
      <c r="AM41" s="43"/>
      <c r="AN41" s="43"/>
      <c r="AO41" s="43"/>
      <c r="AP41" s="43"/>
      <c r="AQ41" s="43"/>
      <c r="AR41" s="44"/>
    </row>
    <row r="42" spans="1:44" ht="17.25" customHeight="1">
      <c r="A42" s="41"/>
      <c r="C42" s="42"/>
      <c r="D42" s="42"/>
      <c r="E42" s="42"/>
      <c r="F42" s="42"/>
      <c r="G42" s="42"/>
      <c r="H42" s="42"/>
      <c r="I42" s="42"/>
      <c r="J42" s="42"/>
      <c r="K42" s="42"/>
      <c r="L42" s="42"/>
      <c r="M42" s="42"/>
      <c r="N42" s="42"/>
      <c r="O42" s="42"/>
      <c r="P42" s="42"/>
      <c r="Q42" s="42"/>
      <c r="R42" s="42"/>
      <c r="S42" s="42"/>
      <c r="T42" s="42"/>
      <c r="U42" s="42"/>
      <c r="V42" s="43"/>
      <c r="W42" s="43"/>
      <c r="X42" s="43"/>
      <c r="Y42" s="43"/>
      <c r="Z42" s="43"/>
      <c r="AA42" s="43"/>
      <c r="AB42" s="43"/>
      <c r="AC42" s="43"/>
      <c r="AD42" s="43"/>
      <c r="AE42" s="43"/>
      <c r="AF42" s="43"/>
      <c r="AG42" s="43"/>
      <c r="AH42" s="43"/>
      <c r="AI42" s="43"/>
      <c r="AJ42" s="43"/>
      <c r="AK42" s="43"/>
      <c r="AL42" s="43"/>
      <c r="AM42" s="43"/>
      <c r="AN42" s="43"/>
      <c r="AO42" s="43"/>
      <c r="AP42" s="43"/>
      <c r="AQ42" s="43"/>
      <c r="AR42" s="44"/>
    </row>
    <row r="43" spans="1:44" ht="17.25" customHeight="1">
      <c r="A43" s="41"/>
      <c r="C43" s="42"/>
      <c r="D43" s="42"/>
      <c r="E43" s="42"/>
      <c r="F43" s="42"/>
      <c r="G43" s="42"/>
      <c r="H43" s="42"/>
      <c r="I43" s="42"/>
      <c r="J43" s="42"/>
      <c r="K43" s="42"/>
      <c r="L43" s="42"/>
      <c r="M43" s="42"/>
      <c r="N43" s="42"/>
      <c r="O43" s="42"/>
      <c r="P43" s="42"/>
      <c r="Q43" s="42"/>
      <c r="R43" s="42"/>
      <c r="S43" s="42"/>
      <c r="T43" s="42"/>
      <c r="U43" s="42"/>
      <c r="V43" s="43"/>
      <c r="W43" s="43"/>
      <c r="X43" s="43"/>
      <c r="Y43" s="43"/>
      <c r="Z43" s="43"/>
      <c r="AA43" s="43"/>
      <c r="AB43" s="43"/>
      <c r="AC43" s="43"/>
      <c r="AD43" s="43"/>
      <c r="AE43" s="43"/>
      <c r="AF43" s="43"/>
      <c r="AG43" s="43"/>
      <c r="AH43" s="43"/>
      <c r="AI43" s="43"/>
      <c r="AJ43" s="43"/>
      <c r="AK43" s="43"/>
      <c r="AL43" s="43"/>
      <c r="AM43" s="43"/>
      <c r="AN43" s="43"/>
      <c r="AO43" s="43"/>
      <c r="AP43" s="43"/>
      <c r="AQ43" s="43"/>
      <c r="AR43" s="44"/>
    </row>
    <row r="44" spans="1:44" ht="17.25" customHeight="1">
      <c r="A44" s="41"/>
      <c r="C44" s="42"/>
      <c r="D44" s="42"/>
      <c r="E44" s="42"/>
      <c r="F44" s="42"/>
      <c r="G44" s="42"/>
      <c r="H44" s="42"/>
      <c r="I44" s="42"/>
      <c r="J44" s="42"/>
      <c r="K44" s="42"/>
      <c r="L44" s="42"/>
      <c r="M44" s="42"/>
      <c r="N44" s="42"/>
      <c r="O44" s="42"/>
      <c r="P44" s="42"/>
      <c r="Q44" s="42"/>
      <c r="R44" s="42"/>
      <c r="S44" s="42"/>
      <c r="T44" s="42"/>
      <c r="U44" s="42"/>
      <c r="V44" s="43"/>
      <c r="W44" s="43"/>
      <c r="X44" s="43"/>
      <c r="Y44" s="43"/>
      <c r="Z44" s="43"/>
      <c r="AA44" s="43"/>
      <c r="AB44" s="43"/>
      <c r="AC44" s="43"/>
      <c r="AD44" s="43"/>
      <c r="AE44" s="43"/>
      <c r="AF44" s="43"/>
      <c r="AG44" s="43"/>
      <c r="AH44" s="43"/>
      <c r="AI44" s="43"/>
      <c r="AJ44" s="43"/>
      <c r="AK44" s="43"/>
      <c r="AL44" s="43"/>
      <c r="AM44" s="43"/>
      <c r="AN44" s="43"/>
      <c r="AO44" s="43"/>
      <c r="AP44" s="43"/>
      <c r="AQ44" s="43"/>
      <c r="AR44" s="44"/>
    </row>
    <row r="45" spans="1:44" ht="17.25" customHeight="1">
      <c r="A45" s="41"/>
      <c r="C45" s="42"/>
      <c r="D45" s="42"/>
      <c r="E45" s="42"/>
      <c r="F45" s="42"/>
      <c r="G45" s="42"/>
      <c r="H45" s="42"/>
      <c r="I45" s="42"/>
      <c r="J45" s="42"/>
      <c r="K45" s="42"/>
      <c r="L45" s="42"/>
      <c r="M45" s="42"/>
      <c r="N45" s="42"/>
      <c r="O45" s="42"/>
      <c r="P45" s="42"/>
      <c r="Q45" s="42"/>
      <c r="R45" s="42"/>
      <c r="S45" s="42"/>
      <c r="T45" s="42"/>
      <c r="U45" s="42"/>
      <c r="V45" s="43"/>
      <c r="W45" s="43"/>
      <c r="X45" s="43"/>
      <c r="Y45" s="43"/>
      <c r="Z45" s="43"/>
      <c r="AA45" s="43"/>
      <c r="AB45" s="43"/>
      <c r="AC45" s="43"/>
      <c r="AD45" s="43"/>
      <c r="AE45" s="43"/>
      <c r="AF45" s="43"/>
      <c r="AG45" s="43"/>
      <c r="AH45" s="43"/>
      <c r="AI45" s="43"/>
      <c r="AJ45" s="43"/>
      <c r="AK45" s="43"/>
      <c r="AL45" s="43"/>
      <c r="AM45" s="43"/>
      <c r="AN45" s="43"/>
      <c r="AO45" s="43"/>
      <c r="AP45" s="43"/>
      <c r="AQ45" s="43"/>
      <c r="AR45" s="44"/>
    </row>
    <row r="46" spans="1:44" ht="17.25" customHeight="1">
      <c r="A46" s="41"/>
      <c r="C46" s="42"/>
      <c r="D46" s="42"/>
      <c r="E46" s="42"/>
      <c r="F46" s="42"/>
      <c r="G46" s="42"/>
      <c r="H46" s="42"/>
      <c r="I46" s="42"/>
      <c r="J46" s="42"/>
      <c r="K46" s="42"/>
      <c r="L46" s="42"/>
      <c r="M46" s="42"/>
      <c r="N46" s="42"/>
      <c r="O46" s="42"/>
      <c r="P46" s="42"/>
      <c r="Q46" s="42"/>
      <c r="R46" s="42"/>
      <c r="S46" s="42"/>
      <c r="T46" s="42"/>
      <c r="U46" s="42"/>
      <c r="V46" s="43"/>
      <c r="W46" s="43"/>
      <c r="X46" s="43"/>
      <c r="Y46" s="43"/>
      <c r="Z46" s="43"/>
      <c r="AA46" s="43"/>
      <c r="AB46" s="43"/>
      <c r="AC46" s="43"/>
      <c r="AD46" s="43"/>
      <c r="AE46" s="43"/>
      <c r="AF46" s="43"/>
      <c r="AG46" s="43"/>
      <c r="AH46" s="43"/>
      <c r="AI46" s="43"/>
      <c r="AJ46" s="43"/>
      <c r="AK46" s="43"/>
      <c r="AL46" s="43"/>
      <c r="AM46" s="43"/>
      <c r="AN46" s="43"/>
      <c r="AO46" s="43"/>
      <c r="AP46" s="43"/>
      <c r="AQ46" s="43"/>
      <c r="AR46" s="44"/>
    </row>
    <row r="47" spans="1:44" ht="17.25" customHeight="1">
      <c r="A47" s="41"/>
      <c r="V47" s="43"/>
      <c r="W47" s="43"/>
      <c r="X47" s="43"/>
      <c r="Y47" s="43"/>
      <c r="Z47" s="43"/>
      <c r="AA47" s="43"/>
      <c r="AB47" s="43"/>
      <c r="AC47" s="43"/>
      <c r="AD47" s="43"/>
      <c r="AE47" s="43"/>
      <c r="AF47" s="43"/>
      <c r="AG47" s="43"/>
      <c r="AH47" s="43"/>
      <c r="AI47" s="43"/>
      <c r="AJ47" s="43"/>
      <c r="AK47" s="43"/>
      <c r="AL47" s="43"/>
      <c r="AM47" s="43"/>
      <c r="AN47" s="43"/>
      <c r="AO47" s="43"/>
      <c r="AP47" s="43"/>
      <c r="AQ47" s="43"/>
      <c r="AR47" s="44"/>
    </row>
    <row r="48" spans="1:44" ht="17.25" customHeight="1">
      <c r="A48" s="41"/>
      <c r="B48" s="42"/>
      <c r="C48" s="42"/>
      <c r="D48" s="42"/>
      <c r="E48" s="42"/>
      <c r="F48" s="42"/>
      <c r="G48" s="42"/>
      <c r="H48" s="42"/>
      <c r="I48" s="42"/>
      <c r="J48" s="42"/>
      <c r="K48" s="42"/>
      <c r="L48" s="42"/>
      <c r="M48" s="42"/>
      <c r="N48" s="42"/>
      <c r="O48" s="42"/>
      <c r="P48" s="42"/>
      <c r="Q48" s="42"/>
      <c r="R48" s="42"/>
      <c r="S48" s="42"/>
      <c r="T48" s="42"/>
      <c r="U48" s="42"/>
      <c r="V48" s="43"/>
      <c r="W48" s="43"/>
      <c r="X48" s="43"/>
      <c r="Y48" s="43"/>
      <c r="Z48" s="43"/>
      <c r="AA48" s="43"/>
      <c r="AB48" s="43"/>
      <c r="AC48" s="43"/>
      <c r="AD48" s="43"/>
      <c r="AE48" s="43"/>
      <c r="AF48" s="43"/>
      <c r="AG48" s="43"/>
      <c r="AH48" s="43"/>
      <c r="AI48" s="43"/>
      <c r="AJ48" s="43"/>
      <c r="AK48" s="43"/>
      <c r="AL48" s="43"/>
      <c r="AM48" s="43"/>
      <c r="AN48" s="43"/>
      <c r="AO48" s="43"/>
      <c r="AP48" s="43"/>
      <c r="AQ48" s="43"/>
      <c r="AR48" s="44"/>
    </row>
    <row r="49" spans="1:44" ht="17.25" customHeight="1">
      <c r="A49" s="41"/>
      <c r="B49" s="42"/>
      <c r="C49" s="42"/>
      <c r="D49" s="42"/>
      <c r="E49" s="42"/>
      <c r="F49" s="42"/>
      <c r="G49" s="42"/>
      <c r="H49" s="42"/>
      <c r="I49" s="42"/>
      <c r="J49" s="42"/>
      <c r="K49" s="42"/>
      <c r="L49" s="42"/>
      <c r="M49" s="42"/>
      <c r="N49" s="42"/>
      <c r="O49" s="42"/>
      <c r="P49" s="42"/>
      <c r="Q49" s="42"/>
      <c r="R49" s="42"/>
      <c r="S49" s="42"/>
      <c r="T49" s="42"/>
      <c r="U49" s="42"/>
      <c r="V49" s="43"/>
      <c r="W49" s="43"/>
      <c r="X49" s="43"/>
      <c r="Y49" s="43"/>
      <c r="Z49" s="43"/>
      <c r="AA49" s="43"/>
      <c r="AB49" s="43"/>
      <c r="AC49" s="43"/>
      <c r="AD49" s="43"/>
      <c r="AE49" s="43"/>
      <c r="AF49" s="43"/>
      <c r="AG49" s="43"/>
      <c r="AH49" s="43"/>
      <c r="AI49" s="43"/>
      <c r="AJ49" s="43"/>
      <c r="AK49" s="43"/>
      <c r="AL49" s="43"/>
      <c r="AM49" s="43"/>
      <c r="AN49" s="43"/>
      <c r="AO49" s="43"/>
      <c r="AP49" s="43"/>
      <c r="AQ49" s="43"/>
      <c r="AR49" s="44"/>
    </row>
    <row r="50" spans="1:44" ht="17.25" customHeight="1">
      <c r="A50" s="41"/>
      <c r="C50" s="42"/>
      <c r="D50" s="42"/>
      <c r="E50" s="42"/>
      <c r="F50" s="42"/>
      <c r="G50" s="42"/>
      <c r="H50" s="42"/>
      <c r="I50" s="42"/>
      <c r="J50" s="42"/>
      <c r="K50" s="42"/>
      <c r="L50" s="42"/>
      <c r="M50" s="42"/>
      <c r="N50" s="42"/>
      <c r="O50" s="42"/>
      <c r="P50" s="42"/>
      <c r="Q50" s="42"/>
      <c r="R50" s="42"/>
      <c r="S50" s="42"/>
      <c r="T50" s="42"/>
      <c r="U50" s="42"/>
      <c r="V50" s="43"/>
      <c r="W50" s="43"/>
      <c r="X50" s="43"/>
      <c r="Y50" s="43"/>
      <c r="Z50" s="43"/>
      <c r="AA50" s="43"/>
      <c r="AB50" s="43"/>
      <c r="AC50" s="43"/>
      <c r="AD50" s="43"/>
      <c r="AE50" s="43"/>
      <c r="AF50" s="43"/>
      <c r="AG50" s="43"/>
      <c r="AH50" s="43"/>
      <c r="AI50" s="43"/>
      <c r="AJ50" s="43"/>
      <c r="AK50" s="43"/>
      <c r="AL50" s="43"/>
      <c r="AM50" s="43"/>
      <c r="AN50" s="43"/>
      <c r="AO50" s="43"/>
      <c r="AP50" s="43"/>
      <c r="AQ50" s="43"/>
      <c r="AR50" s="44"/>
    </row>
    <row r="51" spans="1:44" ht="17.25" customHeight="1">
      <c r="A51" s="46"/>
      <c r="B51" s="47"/>
      <c r="C51" s="47"/>
      <c r="D51" s="47"/>
      <c r="E51" s="47"/>
      <c r="F51" s="47"/>
      <c r="G51" s="47"/>
      <c r="H51" s="47"/>
      <c r="I51" s="47"/>
      <c r="J51" s="47"/>
      <c r="K51" s="47"/>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9"/>
    </row>
    <row r="52" spans="5:44" ht="13.5">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row>
    <row r="53" spans="1:4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row>
    <row r="54" spans="29:44" ht="13.5">
      <c r="AC54" s="43"/>
      <c r="AD54" s="43"/>
      <c r="AE54" s="43"/>
      <c r="AF54" s="43"/>
      <c r="AG54" s="43"/>
      <c r="AH54" s="43"/>
      <c r="AI54" s="43"/>
      <c r="AJ54" s="43"/>
      <c r="AK54" s="43"/>
      <c r="AL54" s="43"/>
      <c r="AM54" s="43"/>
      <c r="AN54" s="43"/>
      <c r="AO54" s="43"/>
      <c r="AP54" s="43"/>
      <c r="AQ54" s="43"/>
      <c r="AR54" s="43"/>
    </row>
  </sheetData>
  <sheetProtection/>
  <mergeCells count="8">
    <mergeCell ref="A25:H25"/>
    <mergeCell ref="A30:AR31"/>
    <mergeCell ref="A9:AR9"/>
    <mergeCell ref="A12:H16"/>
    <mergeCell ref="A17:H18"/>
    <mergeCell ref="I17:AR18"/>
    <mergeCell ref="A19:H20"/>
    <mergeCell ref="I19:AR20"/>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G27"/>
  <sheetViews>
    <sheetView view="pageBreakPreview" zoomScaleSheetLayoutView="100" zoomScalePageLayoutView="0" workbookViewId="0" topLeftCell="A1">
      <selection activeCell="BG39" sqref="BG39"/>
    </sheetView>
  </sheetViews>
  <sheetFormatPr defaultColWidth="9.00390625" defaultRowHeight="13.5"/>
  <cols>
    <col min="1" max="1" width="3.50390625" style="205" customWidth="1"/>
    <col min="2" max="2" width="10.125" style="205" customWidth="1"/>
    <col min="3" max="5" width="4.125" style="205" customWidth="1"/>
    <col min="6" max="6" width="69.625" style="205" customWidth="1"/>
    <col min="7" max="7" width="7.375" style="205" customWidth="1"/>
    <col min="8" max="16384" width="9.00390625" style="205" customWidth="1"/>
  </cols>
  <sheetData>
    <row r="1" spans="2:7" ht="13.5" customHeight="1">
      <c r="B1" s="204" t="s">
        <v>452</v>
      </c>
      <c r="G1" s="206"/>
    </row>
    <row r="2" ht="16.5" customHeight="1">
      <c r="B2" s="207" t="s">
        <v>453</v>
      </c>
    </row>
    <row r="3" ht="3" customHeight="1">
      <c r="B3" s="207"/>
    </row>
    <row r="4" spans="2:6" ht="16.5" customHeight="1">
      <c r="B4" s="208" t="s">
        <v>454</v>
      </c>
      <c r="C4" s="209"/>
      <c r="D4" s="596" t="s">
        <v>455</v>
      </c>
      <c r="E4" s="597"/>
      <c r="F4" s="589" t="s">
        <v>456</v>
      </c>
    </row>
    <row r="5" spans="2:6" ht="27" customHeight="1">
      <c r="B5" s="210" t="s">
        <v>457</v>
      </c>
      <c r="C5" s="209"/>
      <c r="D5" s="211" t="s">
        <v>458</v>
      </c>
      <c r="E5" s="211" t="s">
        <v>459</v>
      </c>
      <c r="F5" s="590"/>
    </row>
    <row r="6" spans="2:6" ht="30" customHeight="1">
      <c r="B6" s="212" t="s">
        <v>460</v>
      </c>
      <c r="C6" s="213">
        <v>1</v>
      </c>
      <c r="D6" s="214" t="s">
        <v>622</v>
      </c>
      <c r="E6" s="214"/>
      <c r="F6" s="215" t="s">
        <v>461</v>
      </c>
    </row>
    <row r="7" spans="2:6" ht="30" customHeight="1">
      <c r="B7" s="212"/>
      <c r="C7" s="213">
        <v>2</v>
      </c>
      <c r="D7" s="214"/>
      <c r="E7" s="214"/>
      <c r="F7" s="215" t="s">
        <v>462</v>
      </c>
    </row>
    <row r="8" spans="2:6" ht="30" customHeight="1">
      <c r="B8" s="212"/>
      <c r="C8" s="213">
        <v>3</v>
      </c>
      <c r="D8" s="214"/>
      <c r="E8" s="214"/>
      <c r="F8" s="215" t="s">
        <v>463</v>
      </c>
    </row>
    <row r="9" spans="2:6" ht="30" customHeight="1">
      <c r="B9" s="212"/>
      <c r="C9" s="213">
        <v>4</v>
      </c>
      <c r="D9" s="214"/>
      <c r="E9" s="214"/>
      <c r="F9" s="215" t="s">
        <v>464</v>
      </c>
    </row>
    <row r="10" spans="2:6" ht="27" customHeight="1">
      <c r="B10" s="210" t="s">
        <v>465</v>
      </c>
      <c r="C10" s="209"/>
      <c r="D10" s="211" t="s">
        <v>458</v>
      </c>
      <c r="E10" s="211" t="s">
        <v>459</v>
      </c>
      <c r="F10" s="216" t="s">
        <v>456</v>
      </c>
    </row>
    <row r="11" spans="2:6" ht="30" customHeight="1">
      <c r="B11" s="212" t="s">
        <v>460</v>
      </c>
      <c r="C11" s="213">
        <v>5</v>
      </c>
      <c r="D11" s="214"/>
      <c r="E11" s="214"/>
      <c r="F11" s="215" t="s">
        <v>466</v>
      </c>
    </row>
    <row r="12" spans="2:6" ht="30" customHeight="1">
      <c r="B12" s="212"/>
      <c r="C12" s="213">
        <v>6</v>
      </c>
      <c r="D12" s="214"/>
      <c r="E12" s="214"/>
      <c r="F12" s="215" t="s">
        <v>467</v>
      </c>
    </row>
    <row r="13" spans="2:6" ht="30" customHeight="1">
      <c r="B13" s="212"/>
      <c r="C13" s="213">
        <v>7</v>
      </c>
      <c r="D13" s="214"/>
      <c r="E13" s="214"/>
      <c r="F13" s="217" t="s">
        <v>468</v>
      </c>
    </row>
    <row r="14" spans="2:6" ht="30" customHeight="1">
      <c r="B14" s="212"/>
      <c r="C14" s="213">
        <v>8</v>
      </c>
      <c r="D14" s="214"/>
      <c r="E14" s="214"/>
      <c r="F14" s="215" t="s">
        <v>469</v>
      </c>
    </row>
    <row r="15" spans="2:6" ht="30" customHeight="1">
      <c r="B15" s="212"/>
      <c r="C15" s="213">
        <v>9</v>
      </c>
      <c r="D15" s="214"/>
      <c r="E15" s="214"/>
      <c r="F15" s="215" t="s">
        <v>470</v>
      </c>
    </row>
    <row r="16" spans="2:6" ht="30" customHeight="1">
      <c r="B16" s="212"/>
      <c r="C16" s="213">
        <v>10</v>
      </c>
      <c r="D16" s="214"/>
      <c r="E16" s="214"/>
      <c r="F16" s="215" t="s">
        <v>471</v>
      </c>
    </row>
    <row r="17" spans="2:6" ht="27" customHeight="1">
      <c r="B17" s="210" t="s">
        <v>472</v>
      </c>
      <c r="C17" s="209"/>
      <c r="D17" s="218" t="s">
        <v>458</v>
      </c>
      <c r="E17" s="218" t="s">
        <v>459</v>
      </c>
      <c r="F17" s="216" t="s">
        <v>456</v>
      </c>
    </row>
    <row r="18" spans="2:6" ht="30" customHeight="1">
      <c r="B18" s="212" t="s">
        <v>473</v>
      </c>
      <c r="C18" s="213">
        <v>11</v>
      </c>
      <c r="D18" s="214"/>
      <c r="E18" s="214"/>
      <c r="F18" s="215" t="s">
        <v>474</v>
      </c>
    </row>
    <row r="19" spans="2:6" ht="30" customHeight="1">
      <c r="B19" s="212"/>
      <c r="C19" s="213">
        <v>12</v>
      </c>
      <c r="D19" s="214"/>
      <c r="E19" s="214"/>
      <c r="F19" s="215" t="s">
        <v>475</v>
      </c>
    </row>
    <row r="20" spans="2:6" ht="30" customHeight="1">
      <c r="B20" s="212"/>
      <c r="C20" s="213">
        <v>13</v>
      </c>
      <c r="D20" s="214"/>
      <c r="E20" s="214"/>
      <c r="F20" s="215" t="s">
        <v>476</v>
      </c>
    </row>
    <row r="21" spans="2:7" s="222" customFormat="1" ht="27" customHeight="1">
      <c r="B21" s="219" t="s">
        <v>477</v>
      </c>
      <c r="C21" s="220"/>
      <c r="D21" s="221" t="s">
        <v>458</v>
      </c>
      <c r="E21" s="221" t="s">
        <v>459</v>
      </c>
      <c r="F21" s="216" t="s">
        <v>456</v>
      </c>
      <c r="G21" s="205"/>
    </row>
    <row r="22" spans="2:7" s="222" customFormat="1" ht="30" customHeight="1">
      <c r="B22" s="223" t="s">
        <v>473</v>
      </c>
      <c r="C22" s="224">
        <v>14</v>
      </c>
      <c r="D22" s="225"/>
      <c r="E22" s="225"/>
      <c r="F22" s="215" t="s">
        <v>478</v>
      </c>
      <c r="G22" s="205"/>
    </row>
    <row r="23" spans="2:7" s="222" customFormat="1" ht="30" customHeight="1">
      <c r="B23" s="226"/>
      <c r="C23" s="224">
        <v>15</v>
      </c>
      <c r="D23" s="225"/>
      <c r="E23" s="225"/>
      <c r="F23" s="215" t="s">
        <v>479</v>
      </c>
      <c r="G23" s="205"/>
    </row>
    <row r="24" spans="2:6" ht="53.25" customHeight="1">
      <c r="B24" s="221" t="s">
        <v>480</v>
      </c>
      <c r="C24" s="224">
        <v>16</v>
      </c>
      <c r="D24" s="214"/>
      <c r="E24" s="214"/>
      <c r="F24" s="227" t="s">
        <v>481</v>
      </c>
    </row>
    <row r="25" spans="2:6" ht="13.5" customHeight="1">
      <c r="B25" s="591" t="s">
        <v>482</v>
      </c>
      <c r="C25" s="591"/>
      <c r="D25" s="591"/>
      <c r="E25" s="591"/>
      <c r="F25" s="591"/>
    </row>
    <row r="26" spans="2:6" ht="105.75" customHeight="1">
      <c r="B26" s="592" t="s">
        <v>483</v>
      </c>
      <c r="C26" s="593"/>
      <c r="D26" s="593"/>
      <c r="E26" s="593"/>
      <c r="F26" s="593"/>
    </row>
    <row r="27" spans="2:6" ht="18" customHeight="1">
      <c r="B27" s="594" t="s">
        <v>484</v>
      </c>
      <c r="C27" s="595"/>
      <c r="D27" s="595"/>
      <c r="E27" s="595"/>
      <c r="F27" s="595"/>
    </row>
  </sheetData>
  <sheetProtection/>
  <mergeCells count="5">
    <mergeCell ref="F4:F5"/>
    <mergeCell ref="B25:F25"/>
    <mergeCell ref="B26:F26"/>
    <mergeCell ref="B27:F27"/>
    <mergeCell ref="D4:E4"/>
  </mergeCells>
  <printOptions/>
  <pageMargins left="0.5118110236220472" right="0.11811023622047245" top="0.7874015748031497"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社団法人日本ガス協会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総務部総務グループ</dc:creator>
  <cp:keywords/>
  <dc:description/>
  <cp:lastModifiedBy>master</cp:lastModifiedBy>
  <cp:lastPrinted>2016-07-15T04:38:20Z</cp:lastPrinted>
  <dcterms:created xsi:type="dcterms:W3CDTF">2011-02-24T05:15:34Z</dcterms:created>
  <dcterms:modified xsi:type="dcterms:W3CDTF">2016-07-15T04:41:44Z</dcterms:modified>
  <cp:category/>
  <cp:version/>
  <cp:contentType/>
  <cp:contentStatus/>
</cp:coreProperties>
</file>