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V:\事業部\天然ガス化普及促進グループ\★R3補正強靭性\04.R3補 ホームページ\仮置　藤原作業\"/>
    </mc:Choice>
  </mc:AlternateContent>
  <xr:revisionPtr revIDLastSave="0" documentId="13_ncr:1_{80D9D6D8-606B-4BAC-BB64-E543CF9DE07B}" xr6:coauthVersionLast="47" xr6:coauthVersionMax="47" xr10:uidLastSave="{00000000-0000-0000-0000-000000000000}"/>
  <bookViews>
    <workbookView xWindow="-110" yWindow="-110" windowWidth="19420" windowHeight="10420" tabRatio="844" xr2:uid="{00000000-000D-0000-FFFF-FFFF00000000}"/>
  </bookViews>
  <sheets>
    <sheet name="【参考資料2】契約金額に関する料金計算書" sheetId="226" r:id="rId1"/>
  </sheets>
  <externalReferences>
    <externalReference r:id="rId2"/>
    <externalReference r:id="rId3"/>
    <externalReference r:id="rId4"/>
    <externalReference r:id="rId5"/>
    <externalReference r:id="rId6"/>
    <externalReference r:id="rId7"/>
  </externalReferences>
  <definedNames>
    <definedName name="Ⅰ_">#REF!</definedName>
    <definedName name="_xlnm.Print_Area" localSheetId="0">【参考資料2】契約金額に関する料金計算書!$A$1:$AL$41</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[5]原単位シート!$B$4:$B$18</definedName>
    <definedName name="表題">[6]産業分類!#REF!</definedName>
    <definedName name="補助率1">[4]産業分類!$B$123:$B$125</definedName>
    <definedName name="有無">[6]産業分類!#REF!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L32" i="226" l="1"/>
  <c r="U13" i="226"/>
  <c r="V26" i="226" s="1"/>
  <c r="V27" i="226" s="1"/>
  <c r="V20" i="226" l="1"/>
  <c r="V21" i="226" s="1"/>
</calcChain>
</file>

<file path=xl/sharedStrings.xml><?xml version="1.0" encoding="utf-8"?>
<sst xmlns="http://schemas.openxmlformats.org/spreadsheetml/2006/main" count="49" uniqueCount="35">
  <si>
    <t>年</t>
    <rPh sb="0" eb="1">
      <t>ネン</t>
    </rPh>
    <phoneticPr fontId="10"/>
  </si>
  <si>
    <t>日</t>
    <rPh sb="0" eb="1">
      <t>ニチ</t>
    </rPh>
    <phoneticPr fontId="10"/>
  </si>
  <si>
    <t>円</t>
    <rPh sb="0" eb="1">
      <t>エン</t>
    </rPh>
    <phoneticPr fontId="10"/>
  </si>
  <si>
    <t>月</t>
    <rPh sb="0" eb="1">
      <t>ガツ</t>
    </rPh>
    <phoneticPr fontId="10"/>
  </si>
  <si>
    <t>Ⅰ</t>
    <phoneticPr fontId="10"/>
  </si>
  <si>
    <t>Ⅱ</t>
    <phoneticPr fontId="10"/>
  </si>
  <si>
    <t>会社名</t>
    <rPh sb="0" eb="3">
      <t>カイシャメイ</t>
    </rPh>
    <phoneticPr fontId="10"/>
  </si>
  <si>
    <t>①</t>
    <phoneticPr fontId="10"/>
  </si>
  <si>
    <t>②</t>
    <phoneticPr fontId="10"/>
  </si>
  <si>
    <t>③</t>
    <phoneticPr fontId="10"/>
  </si>
  <si>
    <t>％</t>
    <phoneticPr fontId="10"/>
  </si>
  <si>
    <t>令和</t>
    <rPh sb="0" eb="2">
      <t>レイワ</t>
    </rPh>
    <phoneticPr fontId="10"/>
  </si>
  <si>
    <t>２．リース期間</t>
    <rPh sb="5" eb="7">
      <t>キカン</t>
    </rPh>
    <phoneticPr fontId="10"/>
  </si>
  <si>
    <t>※リース期間（年数）が耐用年数未満の場合は、契約書に再リースの記載が必要。</t>
    <rPh sb="4" eb="6">
      <t>キカン</t>
    </rPh>
    <rPh sb="7" eb="9">
      <t>ネンスウ</t>
    </rPh>
    <rPh sb="11" eb="13">
      <t>タイヨウ</t>
    </rPh>
    <rPh sb="13" eb="15">
      <t>ネンスウ</t>
    </rPh>
    <rPh sb="15" eb="17">
      <t>ミマン</t>
    </rPh>
    <rPh sb="18" eb="20">
      <t>バアイ</t>
    </rPh>
    <rPh sb="22" eb="24">
      <t>ケイヤク</t>
    </rPh>
    <rPh sb="24" eb="25">
      <t>ショ</t>
    </rPh>
    <rPh sb="26" eb="27">
      <t>サイ</t>
    </rPh>
    <rPh sb="31" eb="33">
      <t>キサイ</t>
    </rPh>
    <rPh sb="34" eb="36">
      <t>ヒツヨウ</t>
    </rPh>
    <phoneticPr fontId="10"/>
  </si>
  <si>
    <t>３．物件代金、リース料、リース料率（補助金なし）</t>
    <rPh sb="2" eb="4">
      <t>ブッケン</t>
    </rPh>
    <rPh sb="4" eb="6">
      <t>ダイキン</t>
    </rPh>
    <rPh sb="10" eb="11">
      <t>リョウ</t>
    </rPh>
    <rPh sb="15" eb="16">
      <t>リョウ</t>
    </rPh>
    <rPh sb="16" eb="17">
      <t>リツ</t>
    </rPh>
    <rPh sb="18" eb="21">
      <t>ホジョキン</t>
    </rPh>
    <phoneticPr fontId="10"/>
  </si>
  <si>
    <t>４．物件代金、リース料、リース料率（補助金あり）</t>
    <rPh sb="2" eb="4">
      <t>ブッケン</t>
    </rPh>
    <rPh sb="4" eb="6">
      <t>ダイキン</t>
    </rPh>
    <rPh sb="10" eb="11">
      <t>リョウ</t>
    </rPh>
    <rPh sb="15" eb="16">
      <t>リョウ</t>
    </rPh>
    <rPh sb="16" eb="17">
      <t>リツ</t>
    </rPh>
    <rPh sb="18" eb="21">
      <t>ホジョキン</t>
    </rPh>
    <phoneticPr fontId="10"/>
  </si>
  <si>
    <t>※物件代金の調達金利は補助金を取得しても上昇することはありません。</t>
    <rPh sb="1" eb="3">
      <t>ブッケン</t>
    </rPh>
    <rPh sb="3" eb="5">
      <t>ダイキン</t>
    </rPh>
    <rPh sb="6" eb="8">
      <t>チョウタツ</t>
    </rPh>
    <rPh sb="8" eb="10">
      <t>キンリ</t>
    </rPh>
    <rPh sb="11" eb="14">
      <t>ホジョキン</t>
    </rPh>
    <rPh sb="15" eb="17">
      <t>シュトク</t>
    </rPh>
    <rPh sb="20" eb="22">
      <t>ジョウショウ</t>
    </rPh>
    <phoneticPr fontId="10"/>
  </si>
  <si>
    <t>５．補助金相当額</t>
    <rPh sb="2" eb="5">
      <t>ホジョキン</t>
    </rPh>
    <rPh sb="5" eb="7">
      <t>ソウトウ</t>
    </rPh>
    <rPh sb="7" eb="8">
      <t>ガク</t>
    </rPh>
    <phoneticPr fontId="10"/>
  </si>
  <si>
    <t>Ⅰ－Ⅱ</t>
    <phoneticPr fontId="10"/>
  </si>
  <si>
    <t>６．添付資料</t>
    <rPh sb="2" eb="4">
      <t>テンプ</t>
    </rPh>
    <rPh sb="4" eb="6">
      <t>シリョウ</t>
    </rPh>
    <phoneticPr fontId="10"/>
  </si>
  <si>
    <t>担当者名</t>
    <rPh sb="0" eb="3">
      <t>タントウシャ</t>
    </rPh>
    <rPh sb="3" eb="4">
      <t>メイ</t>
    </rPh>
    <phoneticPr fontId="10"/>
  </si>
  <si>
    <t>【参考資料２】</t>
    <rPh sb="1" eb="3">
      <t>サンコウ</t>
    </rPh>
    <rPh sb="3" eb="5">
      <t>シリョウ</t>
    </rPh>
    <phoneticPr fontId="10"/>
  </si>
  <si>
    <t>契約金額に関する料金計算書</t>
    <rPh sb="0" eb="2">
      <t>ケイヤク</t>
    </rPh>
    <rPh sb="2" eb="4">
      <t>キンガク</t>
    </rPh>
    <rPh sb="5" eb="6">
      <t>カン</t>
    </rPh>
    <rPh sb="8" eb="10">
      <t>リョウキン</t>
    </rPh>
    <rPh sb="10" eb="13">
      <t>ケイサンショ</t>
    </rPh>
    <phoneticPr fontId="10"/>
  </si>
  <si>
    <t>１．契約者名</t>
    <rPh sb="2" eb="4">
      <t>ケイヤク</t>
    </rPh>
    <rPh sb="4" eb="5">
      <t>シャ</t>
    </rPh>
    <rPh sb="5" eb="6">
      <t>メイ</t>
    </rPh>
    <phoneticPr fontId="10"/>
  </si>
  <si>
    <t>リース期間（年数）</t>
    <rPh sb="3" eb="5">
      <t>キカン</t>
    </rPh>
    <rPh sb="6" eb="8">
      <t>ネンスウ</t>
    </rPh>
    <phoneticPr fontId="10"/>
  </si>
  <si>
    <t>リース期間（月数）</t>
    <rPh sb="3" eb="5">
      <t>キカン</t>
    </rPh>
    <rPh sb="6" eb="7">
      <t>ゲツ</t>
    </rPh>
    <rPh sb="7" eb="8">
      <t>スウ</t>
    </rPh>
    <phoneticPr fontId="10"/>
  </si>
  <si>
    <t>リース開始予定月</t>
    <rPh sb="3" eb="5">
      <t>カイシ</t>
    </rPh>
    <rPh sb="5" eb="7">
      <t>ヨテイ</t>
    </rPh>
    <rPh sb="7" eb="8">
      <t>ツキ</t>
    </rPh>
    <phoneticPr fontId="10"/>
  </si>
  <si>
    <t>・契約書（案）の写し</t>
    <rPh sb="1" eb="3">
      <t>ケイヤク</t>
    </rPh>
    <rPh sb="3" eb="4">
      <t>ショ</t>
    </rPh>
    <rPh sb="5" eb="6">
      <t>アン</t>
    </rPh>
    <rPh sb="8" eb="9">
      <t>ウツ</t>
    </rPh>
    <phoneticPr fontId="10"/>
  </si>
  <si>
    <t>令和</t>
  </si>
  <si>
    <t>ヵ月</t>
    <rPh sb="1" eb="2">
      <t>ゲツ</t>
    </rPh>
    <phoneticPr fontId="10"/>
  </si>
  <si>
    <t>物件代金（税抜）</t>
    <rPh sb="0" eb="2">
      <t>ブッケン</t>
    </rPh>
    <rPh sb="2" eb="4">
      <t>ダイキン</t>
    </rPh>
    <rPh sb="4" eb="5">
      <t>キンガク</t>
    </rPh>
    <rPh sb="5" eb="7">
      <t>ゼイヌキ</t>
    </rPh>
    <phoneticPr fontId="10"/>
  </si>
  <si>
    <t>月額リース料（税抜）</t>
    <rPh sb="0" eb="2">
      <t>ゲツガク</t>
    </rPh>
    <rPh sb="5" eb="6">
      <t>リョウ</t>
    </rPh>
    <rPh sb="7" eb="9">
      <t>ゼイヌキ</t>
    </rPh>
    <phoneticPr fontId="10"/>
  </si>
  <si>
    <t>リース料率 ＝(②/①)×100</t>
    <rPh sb="3" eb="4">
      <t>リョウ</t>
    </rPh>
    <rPh sb="4" eb="5">
      <t>リツ</t>
    </rPh>
    <phoneticPr fontId="10"/>
  </si>
  <si>
    <t>㈱</t>
    <phoneticPr fontId="10"/>
  </si>
  <si>
    <t>㈱</t>
    <phoneticPr fontId="4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</si>
</sst>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1"/>
      <name val="明朝"/>
      <family val="3"/>
      <charset val="128"/>
    </font>
    <font>
      <sz val="11"/>
      <color theme="1"/>
      <name val="Century"/>
      <family val="2"/>
      <charset val="128"/>
    </font>
    <font>
      <sz val="8"/>
      <name val="ＭＳ 明朝"/>
      <family val="1"/>
      <charset val="128"/>
    </font>
    <font>
      <b/>
      <sz val="12"/>
      <name val="ＭＳ 明朝"/>
      <family val="1"/>
      <charset val="128"/>
    </font>
    <font>
      <sz val="11"/>
      <name val="ＭＳ ゴシック"/>
      <family val="3"/>
      <charset val="128"/>
    </font>
    <font>
      <sz val="9"/>
      <name val="Century"/>
      <family val="1"/>
    </font>
    <font>
      <u/>
      <sz val="11"/>
      <color indexed="12"/>
      <name val="ＭＳ Ｐゴシック"/>
      <family val="3"/>
      <charset val="128"/>
    </font>
    <font>
      <sz val="11"/>
      <color theme="1"/>
      <name val="ＭＳ 明朝"/>
      <family val="2"/>
      <charset val="128"/>
    </font>
    <font>
      <sz val="10"/>
      <name val="Century"/>
      <family val="1"/>
    </font>
    <font>
      <sz val="11"/>
      <color theme="1"/>
      <name val="ＭＳ Ｐゴシック"/>
      <family val="3"/>
      <charset val="128"/>
      <scheme val="minor"/>
    </font>
    <font>
      <b/>
      <sz val="14"/>
      <name val="ＭＳ 明朝"/>
      <family val="1"/>
      <charset val="128"/>
    </font>
    <font>
      <sz val="6"/>
      <name val="ＭＳ Ｐゴシック"/>
      <family val="3"/>
      <charset val="128"/>
      <scheme val="minor"/>
    </font>
    <font>
      <sz val="10"/>
      <name val="ＭＳ ゴシック"/>
      <family val="3"/>
      <charset val="128"/>
    </font>
    <font>
      <sz val="14"/>
      <name val="ＭＳ 明朝"/>
      <family val="1"/>
      <charset val="128"/>
    </font>
    <font>
      <sz val="9"/>
      <name val="ＭＳ Ｐ明朝"/>
      <family val="1"/>
      <charset val="128"/>
    </font>
    <font>
      <sz val="10"/>
      <name val="BIZ UD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s>
  <borders count="2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right/>
      <top style="thin">
        <color theme="0" tint="-0.499984740745262"/>
      </top>
      <bottom style="thin">
        <color theme="0" tint="-0.499984740745262"/>
      </bottom>
      <diagonal/>
    </border>
  </borders>
  <cellStyleXfs count="90">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31"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2"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31"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37"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38" fillId="0" borderId="0">
      <alignment vertical="center"/>
    </xf>
    <xf numFmtId="0" fontId="35" fillId="0" borderId="0">
      <alignment vertical="center"/>
    </xf>
    <xf numFmtId="38" fontId="38" fillId="0" borderId="0" applyFont="0" applyFill="0" applyBorder="0" applyAlignment="0" applyProtection="0">
      <alignment vertical="center"/>
    </xf>
    <xf numFmtId="9" fontId="38" fillId="0" borderId="0" applyFont="0" applyFill="0" applyBorder="0" applyAlignment="0" applyProtection="0">
      <alignment vertical="center"/>
    </xf>
    <xf numFmtId="38" fontId="35"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40" fillId="0" borderId="0">
      <alignment vertical="center"/>
    </xf>
    <xf numFmtId="38" fontId="40" fillId="0" borderId="0" applyFont="0" applyFill="0" applyBorder="0" applyAlignment="0" applyProtection="0">
      <alignment vertical="center"/>
    </xf>
    <xf numFmtId="0" fontId="1" fillId="0" borderId="0">
      <alignment vertical="center"/>
    </xf>
  </cellStyleXfs>
  <cellXfs count="59">
    <xf numFmtId="0" fontId="0" fillId="0" borderId="0" xfId="0"/>
    <xf numFmtId="0" fontId="28" fillId="0" borderId="0" xfId="0" applyFont="1" applyAlignment="1">
      <alignment vertical="center"/>
    </xf>
    <xf numFmtId="0" fontId="30" fillId="0" borderId="0" xfId="0" applyFont="1" applyAlignment="1">
      <alignment vertical="center"/>
    </xf>
    <xf numFmtId="0" fontId="30" fillId="0" borderId="0" xfId="87" applyFont="1" applyAlignment="1">
      <alignment horizontal="left" vertical="center"/>
    </xf>
    <xf numFmtId="38" fontId="28" fillId="0" borderId="0" xfId="88" applyFont="1">
      <alignment vertical="center"/>
    </xf>
    <xf numFmtId="0" fontId="28" fillId="0" borderId="0" xfId="0" applyFont="1" applyAlignment="1">
      <alignment horizontal="right" vertical="center"/>
    </xf>
    <xf numFmtId="38" fontId="30" fillId="0" borderId="0" xfId="88" applyFont="1">
      <alignment vertical="center"/>
    </xf>
    <xf numFmtId="0" fontId="30" fillId="0" borderId="0" xfId="0" applyFont="1" applyAlignment="1">
      <alignment horizontal="right" vertical="center"/>
    </xf>
    <xf numFmtId="0" fontId="29" fillId="0" borderId="0" xfId="0" applyFont="1"/>
    <xf numFmtId="0" fontId="36" fillId="0" borderId="0" xfId="0" applyFont="1"/>
    <xf numFmtId="0" fontId="41" fillId="0" borderId="0" xfId="0" applyFont="1" applyAlignment="1">
      <alignment vertical="center"/>
    </xf>
    <xf numFmtId="0" fontId="43" fillId="0" borderId="0" xfId="0" applyFont="1" applyAlignment="1">
      <alignment vertical="center"/>
    </xf>
    <xf numFmtId="0" fontId="44" fillId="0" borderId="0" xfId="0" applyFont="1" applyAlignment="1">
      <alignment vertical="center"/>
    </xf>
    <xf numFmtId="0" fontId="28" fillId="0" borderId="0" xfId="0" applyFont="1" applyAlignment="1">
      <alignment horizontal="center" vertical="center"/>
    </xf>
    <xf numFmtId="38" fontId="28" fillId="0" borderId="0" xfId="88" applyFont="1" applyBorder="1">
      <alignment vertical="center"/>
    </xf>
    <xf numFmtId="38" fontId="28" fillId="0" borderId="0" xfId="88" applyFont="1" applyBorder="1" applyAlignment="1">
      <alignment vertical="center"/>
    </xf>
    <xf numFmtId="0" fontId="29" fillId="0" borderId="16" xfId="0" applyFont="1" applyBorder="1" applyAlignment="1">
      <alignment vertical="center"/>
    </xf>
    <xf numFmtId="0" fontId="29" fillId="0" borderId="17" xfId="0" applyFont="1" applyBorder="1" applyAlignment="1">
      <alignment vertical="center"/>
    </xf>
    <xf numFmtId="0" fontId="29" fillId="24" borderId="17" xfId="0" applyFont="1" applyFill="1" applyBorder="1" applyAlignment="1">
      <alignment vertical="center"/>
    </xf>
    <xf numFmtId="38" fontId="45" fillId="24" borderId="16" xfId="88" applyFont="1" applyFill="1" applyBorder="1" applyAlignment="1">
      <alignment vertical="center"/>
    </xf>
    <xf numFmtId="38" fontId="45" fillId="24" borderId="19" xfId="88" applyFont="1" applyFill="1" applyBorder="1" applyAlignment="1">
      <alignment vertical="center"/>
    </xf>
    <xf numFmtId="0" fontId="33" fillId="0" borderId="0" xfId="0" applyFont="1" applyAlignment="1">
      <alignment vertical="center"/>
    </xf>
    <xf numFmtId="0" fontId="29" fillId="0" borderId="13" xfId="0" applyFont="1" applyBorder="1" applyAlignment="1">
      <alignment vertical="center"/>
    </xf>
    <xf numFmtId="0" fontId="29" fillId="0" borderId="14" xfId="0" applyFont="1" applyBorder="1" applyAlignment="1">
      <alignment vertical="center"/>
    </xf>
    <xf numFmtId="0" fontId="29" fillId="0" borderId="15" xfId="0" applyFont="1" applyBorder="1" applyAlignment="1">
      <alignment vertical="center"/>
    </xf>
    <xf numFmtId="0" fontId="29" fillId="0" borderId="18" xfId="0" applyFont="1" applyBorder="1" applyAlignment="1">
      <alignment vertical="center"/>
    </xf>
    <xf numFmtId="40" fontId="28" fillId="0" borderId="0" xfId="88" applyNumberFormat="1" applyFont="1" applyBorder="1">
      <alignment vertical="center"/>
    </xf>
    <xf numFmtId="38" fontId="28" fillId="0" borderId="0" xfId="88" applyFont="1" applyAlignment="1">
      <alignment vertical="center"/>
    </xf>
    <xf numFmtId="38" fontId="28" fillId="0" borderId="0" xfId="88" applyFont="1" applyFill="1" applyBorder="1">
      <alignment vertical="center"/>
    </xf>
    <xf numFmtId="0" fontId="29" fillId="0" borderId="0" xfId="0" applyFont="1" applyAlignment="1">
      <alignment vertical="center"/>
    </xf>
    <xf numFmtId="0" fontId="28" fillId="0" borderId="0" xfId="0" applyFont="1" applyAlignment="1">
      <alignment horizontal="left" vertical="center"/>
    </xf>
    <xf numFmtId="0" fontId="29" fillId="0" borderId="19" xfId="0" applyFont="1" applyBorder="1" applyAlignment="1">
      <alignment horizontal="left" vertical="center"/>
    </xf>
    <xf numFmtId="0" fontId="29" fillId="0" borderId="19" xfId="0" applyFont="1" applyBorder="1" applyAlignment="1">
      <alignment horizontal="center" vertical="center"/>
    </xf>
    <xf numFmtId="0" fontId="30" fillId="0" borderId="11" xfId="0" applyFont="1" applyBorder="1" applyAlignment="1">
      <alignment horizontal="center" vertical="center" shrinkToFit="1"/>
    </xf>
    <xf numFmtId="0" fontId="30" fillId="0" borderId="10" xfId="0" applyFont="1" applyBorder="1" applyAlignment="1">
      <alignment horizontal="center" vertical="center" shrinkToFit="1"/>
    </xf>
    <xf numFmtId="0" fontId="30" fillId="0" borderId="12" xfId="0" applyFont="1" applyBorder="1" applyAlignment="1">
      <alignment horizontal="center" vertical="center" shrinkToFit="1"/>
    </xf>
    <xf numFmtId="0" fontId="46" fillId="0" borderId="0" xfId="0" applyFont="1" applyAlignment="1">
      <alignment horizontal="center" vertical="center"/>
    </xf>
    <xf numFmtId="38" fontId="39" fillId="24" borderId="16" xfId="88" applyFont="1" applyFill="1" applyBorder="1" applyAlignment="1">
      <alignment horizontal="right" vertical="center"/>
    </xf>
    <xf numFmtId="38" fontId="39" fillId="24" borderId="19" xfId="88" applyFont="1" applyFill="1" applyBorder="1" applyAlignment="1">
      <alignment horizontal="right" vertical="center"/>
    </xf>
    <xf numFmtId="0" fontId="29" fillId="24" borderId="19" xfId="0" applyFont="1" applyFill="1" applyBorder="1" applyAlignment="1">
      <alignment horizontal="center" vertical="center"/>
    </xf>
    <xf numFmtId="40" fontId="39" fillId="24" borderId="16" xfId="88" applyNumberFormat="1" applyFont="1" applyFill="1" applyBorder="1" applyAlignment="1">
      <alignment horizontal="right" vertical="center"/>
    </xf>
    <xf numFmtId="40" fontId="39" fillId="24" borderId="19" xfId="88" applyNumberFormat="1" applyFont="1" applyFill="1" applyBorder="1" applyAlignment="1">
      <alignment horizontal="right" vertical="center"/>
    </xf>
    <xf numFmtId="0" fontId="30" fillId="0" borderId="16" xfId="0" applyFont="1" applyBorder="1" applyAlignment="1">
      <alignment horizontal="center" vertical="center" shrinkToFit="1"/>
    </xf>
    <xf numFmtId="0" fontId="30" fillId="0" borderId="19" xfId="0" applyFont="1" applyBorder="1" applyAlignment="1">
      <alignment horizontal="center" vertical="center" shrinkToFit="1"/>
    </xf>
    <xf numFmtId="0" fontId="30" fillId="0" borderId="17" xfId="0" applyFont="1" applyBorder="1" applyAlignment="1">
      <alignment horizontal="center" vertical="center" shrinkToFit="1"/>
    </xf>
    <xf numFmtId="38" fontId="45" fillId="24" borderId="19" xfId="88" applyFont="1" applyFill="1" applyBorder="1" applyAlignment="1">
      <alignment horizontal="right" vertical="center"/>
    </xf>
    <xf numFmtId="0" fontId="43" fillId="0" borderId="11" xfId="0" applyFont="1" applyBorder="1" applyAlignment="1">
      <alignment horizontal="center" vertical="center"/>
    </xf>
    <xf numFmtId="0" fontId="43" fillId="0" borderId="10" xfId="0" applyFont="1" applyBorder="1" applyAlignment="1">
      <alignment horizontal="center" vertical="center"/>
    </xf>
    <xf numFmtId="0" fontId="43" fillId="0" borderId="12" xfId="0" applyFont="1" applyBorder="1" applyAlignment="1">
      <alignment horizontal="center" vertical="center"/>
    </xf>
    <xf numFmtId="0" fontId="29" fillId="0" borderId="16" xfId="0" applyFont="1" applyBorder="1" applyAlignment="1">
      <alignment horizontal="center" vertical="center"/>
    </xf>
    <xf numFmtId="0" fontId="29" fillId="0" borderId="17" xfId="0" applyFont="1" applyBorder="1" applyAlignment="1">
      <alignment horizontal="center" vertical="center"/>
    </xf>
    <xf numFmtId="0" fontId="29" fillId="24" borderId="17" xfId="0" applyFont="1" applyFill="1" applyBorder="1" applyAlignment="1">
      <alignment horizontal="center" vertical="center"/>
    </xf>
    <xf numFmtId="0" fontId="28" fillId="0" borderId="0" xfId="0" applyFont="1" applyAlignment="1">
      <alignment horizontal="center" vertical="center"/>
    </xf>
    <xf numFmtId="0" fontId="39" fillId="24" borderId="19" xfId="0" applyFont="1" applyFill="1" applyBorder="1" applyAlignment="1">
      <alignment horizontal="right" vertical="center"/>
    </xf>
    <xf numFmtId="38" fontId="45" fillId="24" borderId="19" xfId="88" applyFont="1" applyFill="1" applyBorder="1" applyAlignment="1">
      <alignment horizontal="center" vertical="center"/>
    </xf>
    <xf numFmtId="0" fontId="29" fillId="0" borderId="0" xfId="0" applyFont="1" applyAlignment="1">
      <alignment horizontal="center"/>
    </xf>
    <xf numFmtId="0" fontId="36" fillId="0" borderId="0" xfId="0" applyFont="1" applyAlignment="1">
      <alignment horizontal="right"/>
    </xf>
    <xf numFmtId="0" fontId="36" fillId="0" borderId="0" xfId="0" applyFont="1" applyAlignment="1">
      <alignment horizontal="center"/>
    </xf>
    <xf numFmtId="0" fontId="34" fillId="0" borderId="0" xfId="0" applyFont="1" applyAlignment="1">
      <alignment horizontal="center" vertical="center"/>
    </xf>
  </cellXfs>
  <cellStyles count="9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0000FF"/>
      <color rgb="FF3333FF"/>
      <color rgb="FFFFCCFF"/>
      <color rgb="FF33CC33"/>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19</xdr:col>
      <xdr:colOff>29403</xdr:colOff>
      <xdr:row>8</xdr:row>
      <xdr:rowOff>123824</xdr:rowOff>
    </xdr:from>
    <xdr:to>
      <xdr:col>32</xdr:col>
      <xdr:colOff>85725</xdr:colOff>
      <xdr:row>10</xdr:row>
      <xdr:rowOff>174626</xdr:rowOff>
    </xdr:to>
    <xdr:sp macro="" textlink="">
      <xdr:nvSpPr>
        <xdr:cNvPr id="2" name="AutoShape 18">
          <a:extLst>
            <a:ext uri="{FF2B5EF4-FFF2-40B4-BE49-F238E27FC236}">
              <a16:creationId xmlns:a16="http://schemas.microsoft.com/office/drawing/2014/main" id="{00000000-0008-0000-1A00-000002000000}"/>
            </a:ext>
          </a:extLst>
        </xdr:cNvPr>
        <xdr:cNvSpPr>
          <a:spLocks noChangeArrowheads="1"/>
        </xdr:cNvSpPr>
      </xdr:nvSpPr>
      <xdr:spPr bwMode="auto">
        <a:xfrm>
          <a:off x="2925003" y="1666874"/>
          <a:ext cx="2037522" cy="469902"/>
        </a:xfrm>
        <a:prstGeom prst="wedgeRoundRectCallout">
          <a:avLst>
            <a:gd name="adj1" fmla="val -59162"/>
            <a:gd name="adj2" fmla="val 438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リース期間と開始予定月を記入</a:t>
          </a:r>
          <a:endParaRPr lang="en-US" altLang="ja-JP" sz="800">
            <a:solidFill>
              <a:srgbClr val="FF0000"/>
            </a:solidFill>
          </a:endParaRPr>
        </a:p>
      </xdr:txBody>
    </xdr:sp>
    <xdr:clientData fPrintsWithSheet="0"/>
  </xdr:twoCellAnchor>
  <xdr:twoCellAnchor>
    <xdr:from>
      <xdr:col>16</xdr:col>
      <xdr:colOff>40722</xdr:colOff>
      <xdr:row>15</xdr:row>
      <xdr:rowOff>69849</xdr:rowOff>
    </xdr:from>
    <xdr:to>
      <xdr:col>32</xdr:col>
      <xdr:colOff>85725</xdr:colOff>
      <xdr:row>17</xdr:row>
      <xdr:rowOff>9132</xdr:rowOff>
    </xdr:to>
    <xdr:sp macro="" textlink="">
      <xdr:nvSpPr>
        <xdr:cNvPr id="3" name="AutoShape 18">
          <a:extLst>
            <a:ext uri="{FF2B5EF4-FFF2-40B4-BE49-F238E27FC236}">
              <a16:creationId xmlns:a16="http://schemas.microsoft.com/office/drawing/2014/main" id="{00000000-0008-0000-1A00-000003000000}"/>
            </a:ext>
          </a:extLst>
        </xdr:cNvPr>
        <xdr:cNvSpPr>
          <a:spLocks noChangeArrowheads="1"/>
        </xdr:cNvSpPr>
      </xdr:nvSpPr>
      <xdr:spPr bwMode="auto">
        <a:xfrm>
          <a:off x="2479122" y="3390899"/>
          <a:ext cx="2483403" cy="358383"/>
        </a:xfrm>
        <a:prstGeom prst="wedgeRoundRectCallout">
          <a:avLst>
            <a:gd name="adj1" fmla="val -38281"/>
            <a:gd name="adj2" fmla="val 7255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補助金が交付されない場合の金額を記入</a:t>
          </a:r>
        </a:p>
      </xdr:txBody>
    </xdr:sp>
    <xdr:clientData fPrintsWithSheet="0"/>
  </xdr:twoCellAnchor>
  <xdr:twoCellAnchor>
    <xdr:from>
      <xdr:col>22</xdr:col>
      <xdr:colOff>106270</xdr:colOff>
      <xdr:row>30</xdr:row>
      <xdr:rowOff>166407</xdr:rowOff>
    </xdr:from>
    <xdr:to>
      <xdr:col>27</xdr:col>
      <xdr:colOff>75267</xdr:colOff>
      <xdr:row>31</xdr:row>
      <xdr:rowOff>225300</xdr:rowOff>
    </xdr:to>
    <xdr:sp macro="" textlink="">
      <xdr:nvSpPr>
        <xdr:cNvPr id="4" name="AutoShape 18">
          <a:extLst>
            <a:ext uri="{FF2B5EF4-FFF2-40B4-BE49-F238E27FC236}">
              <a16:creationId xmlns:a16="http://schemas.microsoft.com/office/drawing/2014/main" id="{00000000-0008-0000-1A00-000004000000}"/>
            </a:ext>
          </a:extLst>
        </xdr:cNvPr>
        <xdr:cNvSpPr>
          <a:spLocks noChangeArrowheads="1"/>
        </xdr:cNvSpPr>
      </xdr:nvSpPr>
      <xdr:spPr bwMode="auto">
        <a:xfrm>
          <a:off x="2849470" y="6567207"/>
          <a:ext cx="730997" cy="274793"/>
        </a:xfrm>
        <a:prstGeom prst="wedgeRoundRectCallout">
          <a:avLst>
            <a:gd name="adj1" fmla="val -69749"/>
            <a:gd name="adj2" fmla="val -90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自動計算</a:t>
          </a:r>
        </a:p>
      </xdr:txBody>
    </xdr:sp>
    <xdr:clientData fPrintsWithSheet="0"/>
  </xdr:twoCellAnchor>
  <xdr:twoCellAnchor>
    <xdr:from>
      <xdr:col>19</xdr:col>
      <xdr:colOff>63500</xdr:colOff>
      <xdr:row>5</xdr:row>
      <xdr:rowOff>73024</xdr:rowOff>
    </xdr:from>
    <xdr:to>
      <xdr:col>29</xdr:col>
      <xdr:colOff>57150</xdr:colOff>
      <xdr:row>6</xdr:row>
      <xdr:rowOff>168276</xdr:rowOff>
    </xdr:to>
    <xdr:sp macro="" textlink="">
      <xdr:nvSpPr>
        <xdr:cNvPr id="6" name="AutoShape 18">
          <a:extLst>
            <a:ext uri="{FF2B5EF4-FFF2-40B4-BE49-F238E27FC236}">
              <a16:creationId xmlns:a16="http://schemas.microsoft.com/office/drawing/2014/main" id="{00000000-0008-0000-1A00-000006000000}"/>
            </a:ext>
          </a:extLst>
        </xdr:cNvPr>
        <xdr:cNvSpPr>
          <a:spLocks noChangeArrowheads="1"/>
        </xdr:cNvSpPr>
      </xdr:nvSpPr>
      <xdr:spPr bwMode="auto">
        <a:xfrm>
          <a:off x="2959100" y="942974"/>
          <a:ext cx="1517650" cy="260352"/>
        </a:xfrm>
        <a:prstGeom prst="wedgeRoundRectCallout">
          <a:avLst>
            <a:gd name="adj1" fmla="val -57140"/>
            <a:gd name="adj2" fmla="val 438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賃借人の社名を記入</a:t>
          </a:r>
          <a:endParaRPr lang="en-US" altLang="ja-JP" sz="800">
            <a:solidFill>
              <a:srgbClr val="FF0000"/>
            </a:solidFill>
          </a:endParaRPr>
        </a:p>
      </xdr:txBody>
    </xdr:sp>
    <xdr:clientData fPrintsWithSheet="0"/>
  </xdr:twoCellAnchor>
  <xdr:twoCellAnchor>
    <xdr:from>
      <xdr:col>15</xdr:col>
      <xdr:colOff>93594</xdr:colOff>
      <xdr:row>21</xdr:row>
      <xdr:rowOff>76200</xdr:rowOff>
    </xdr:from>
    <xdr:to>
      <xdr:col>31</xdr:col>
      <xdr:colOff>88485</xdr:colOff>
      <xdr:row>22</xdr:row>
      <xdr:rowOff>186932</xdr:rowOff>
    </xdr:to>
    <xdr:sp macro="" textlink="">
      <xdr:nvSpPr>
        <xdr:cNvPr id="7" name="AutoShape 18">
          <a:extLst>
            <a:ext uri="{FF2B5EF4-FFF2-40B4-BE49-F238E27FC236}">
              <a16:creationId xmlns:a16="http://schemas.microsoft.com/office/drawing/2014/main" id="{00000000-0008-0000-1A00-000007000000}"/>
            </a:ext>
          </a:extLst>
        </xdr:cNvPr>
        <xdr:cNvSpPr>
          <a:spLocks noChangeArrowheads="1"/>
        </xdr:cNvSpPr>
      </xdr:nvSpPr>
      <xdr:spPr bwMode="auto">
        <a:xfrm>
          <a:off x="2379594" y="4965700"/>
          <a:ext cx="2433291" cy="320282"/>
        </a:xfrm>
        <a:prstGeom prst="wedgeRoundRectCallout">
          <a:avLst>
            <a:gd name="adj1" fmla="val -33903"/>
            <a:gd name="adj2" fmla="val 6804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補助金が交付される場合の金額を記入</a:t>
          </a:r>
        </a:p>
      </xdr:txBody>
    </xdr:sp>
    <xdr:clientData fPrintsWithSheet="0"/>
  </xdr:twoCellAnchor>
  <xdr:twoCellAnchor>
    <xdr:from>
      <xdr:col>22</xdr:col>
      <xdr:colOff>106270</xdr:colOff>
      <xdr:row>30</xdr:row>
      <xdr:rowOff>166407</xdr:rowOff>
    </xdr:from>
    <xdr:to>
      <xdr:col>27</xdr:col>
      <xdr:colOff>75267</xdr:colOff>
      <xdr:row>31</xdr:row>
      <xdr:rowOff>225300</xdr:rowOff>
    </xdr:to>
    <xdr:sp macro="" textlink="">
      <xdr:nvSpPr>
        <xdr:cNvPr id="10" name="AutoShape 18">
          <a:extLst>
            <a:ext uri="{FF2B5EF4-FFF2-40B4-BE49-F238E27FC236}">
              <a16:creationId xmlns:a16="http://schemas.microsoft.com/office/drawing/2014/main" id="{00000000-0008-0000-1A00-00000A000000}"/>
            </a:ext>
          </a:extLst>
        </xdr:cNvPr>
        <xdr:cNvSpPr>
          <a:spLocks noChangeArrowheads="1"/>
        </xdr:cNvSpPr>
      </xdr:nvSpPr>
      <xdr:spPr bwMode="auto">
        <a:xfrm>
          <a:off x="2849470" y="6567207"/>
          <a:ext cx="730997" cy="274793"/>
        </a:xfrm>
        <a:prstGeom prst="wedgeRoundRectCallout">
          <a:avLst>
            <a:gd name="adj1" fmla="val -69749"/>
            <a:gd name="adj2" fmla="val -90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自動計算</a:t>
          </a:r>
        </a:p>
      </xdr:txBody>
    </xdr:sp>
    <xdr:clientData fPrintsWithSheet="0"/>
  </xdr:twoCellAnchor>
  <xdr:twoCellAnchor>
    <xdr:from>
      <xdr:col>15</xdr:col>
      <xdr:colOff>62997</xdr:colOff>
      <xdr:row>34</xdr:row>
      <xdr:rowOff>44449</xdr:rowOff>
    </xdr:from>
    <xdr:to>
      <xdr:col>29</xdr:col>
      <xdr:colOff>57150</xdr:colOff>
      <xdr:row>37</xdr:row>
      <xdr:rowOff>102646</xdr:rowOff>
    </xdr:to>
    <xdr:sp macro="" textlink="">
      <xdr:nvSpPr>
        <xdr:cNvPr id="11" name="AutoShape 18">
          <a:extLst>
            <a:ext uri="{FF2B5EF4-FFF2-40B4-BE49-F238E27FC236}">
              <a16:creationId xmlns:a16="http://schemas.microsoft.com/office/drawing/2014/main" id="{00000000-0008-0000-1A00-00000B000000}"/>
            </a:ext>
          </a:extLst>
        </xdr:cNvPr>
        <xdr:cNvSpPr>
          <a:spLocks noChangeArrowheads="1"/>
        </xdr:cNvSpPr>
      </xdr:nvSpPr>
      <xdr:spPr bwMode="auto">
        <a:xfrm>
          <a:off x="2348997" y="8115299"/>
          <a:ext cx="2127753" cy="693197"/>
        </a:xfrm>
        <a:prstGeom prst="wedgeRoundRectCallout">
          <a:avLst>
            <a:gd name="adj1" fmla="val -7894"/>
            <a:gd name="adj2" fmla="val 6219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賃貸人の社名および担当者名を記入</a:t>
          </a:r>
          <a:endParaRPr lang="en-US" altLang="ja-JP" sz="800">
            <a:solidFill>
              <a:srgbClr val="FF0000"/>
            </a:solidFill>
          </a:endParaRPr>
        </a:p>
        <a:p>
          <a:pPr algn="l" rtl="0">
            <a:lnSpc>
              <a:spcPts val="1100"/>
            </a:lnSpc>
            <a:defRPr sz="1000"/>
          </a:pPr>
          <a:r>
            <a:rPr lang="ja-JP" altLang="en-US" sz="800">
              <a:solidFill>
                <a:srgbClr val="FF0000"/>
              </a:solidFill>
            </a:rPr>
            <a:t>様式２＿４．補助事業担当窓口に記載する</a:t>
          </a:r>
          <a:endParaRPr lang="en-US" altLang="ja-JP" sz="800">
            <a:solidFill>
              <a:srgbClr val="FF0000"/>
            </a:solidFill>
          </a:endParaRPr>
        </a:p>
        <a:p>
          <a:pPr algn="l" rtl="0">
            <a:lnSpc>
              <a:spcPts val="1100"/>
            </a:lnSpc>
            <a:defRPr sz="1000"/>
          </a:pPr>
          <a:r>
            <a:rPr lang="ja-JP" altLang="en-US" sz="800">
              <a:solidFill>
                <a:srgbClr val="FF0000"/>
              </a:solidFill>
            </a:rPr>
            <a:t>社名および担当者名とすること</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C554A7-4ECD-44B5-AEE5-DCE7E2AD6FEF}">
  <sheetPr>
    <tabColor theme="0" tint="-4.9989318521683403E-2"/>
  </sheetPr>
  <dimension ref="A1:AR42"/>
  <sheetViews>
    <sheetView tabSelected="1" view="pageBreakPreview" zoomScaleNormal="100" zoomScaleSheetLayoutView="100" workbookViewId="0">
      <selection activeCell="I2" sqref="I2"/>
    </sheetView>
  </sheetViews>
  <sheetFormatPr defaultColWidth="2.1796875" defaultRowHeight="13"/>
  <cols>
    <col min="1" max="12" width="2.1796875" style="1"/>
    <col min="13" max="13" width="2.1796875" style="4"/>
    <col min="14" max="14" width="2.1796875" style="1"/>
    <col min="15" max="15" width="2.1796875" style="13"/>
    <col min="16" max="16384" width="2.1796875" style="1"/>
  </cols>
  <sheetData>
    <row r="1" spans="1:44">
      <c r="A1" s="3" t="s">
        <v>21</v>
      </c>
      <c r="O1" s="5"/>
      <c r="P1" s="5"/>
    </row>
    <row r="2" spans="1:44">
      <c r="E2" s="2"/>
      <c r="F2" s="2"/>
      <c r="G2" s="2"/>
      <c r="H2" s="2"/>
      <c r="I2" s="2"/>
      <c r="J2" s="2"/>
      <c r="K2" s="2"/>
      <c r="L2" s="2"/>
      <c r="M2" s="6"/>
      <c r="N2" s="2"/>
      <c r="O2" s="7"/>
      <c r="P2" s="7"/>
      <c r="Q2" s="2"/>
      <c r="R2" s="2"/>
      <c r="S2" s="8"/>
      <c r="T2" s="8"/>
      <c r="U2" s="8"/>
      <c r="V2" s="8"/>
      <c r="W2" s="8"/>
      <c r="X2" s="8"/>
      <c r="AC2" s="55" t="s">
        <v>11</v>
      </c>
      <c r="AD2" s="55"/>
      <c r="AE2" s="9"/>
      <c r="AF2" s="8" t="s">
        <v>0</v>
      </c>
      <c r="AG2" s="56"/>
      <c r="AH2" s="56"/>
      <c r="AI2" s="8" t="s">
        <v>3</v>
      </c>
      <c r="AJ2" s="57"/>
      <c r="AK2" s="57"/>
      <c r="AL2" s="8" t="s">
        <v>1</v>
      </c>
    </row>
    <row r="3" spans="1:44">
      <c r="O3" s="5"/>
    </row>
    <row r="4" spans="1:44" ht="16.5">
      <c r="E4" s="58" t="s">
        <v>22</v>
      </c>
      <c r="F4" s="58"/>
      <c r="G4" s="58"/>
      <c r="H4" s="58"/>
      <c r="I4" s="58"/>
      <c r="J4" s="58"/>
      <c r="K4" s="58"/>
      <c r="L4" s="58"/>
      <c r="M4" s="58"/>
      <c r="N4" s="58"/>
      <c r="O4" s="58"/>
      <c r="P4" s="58"/>
      <c r="Q4" s="58"/>
      <c r="R4" s="58"/>
      <c r="S4" s="58"/>
      <c r="T4" s="58"/>
      <c r="U4" s="58"/>
      <c r="V4" s="58"/>
      <c r="W4" s="58"/>
      <c r="X4" s="58"/>
      <c r="Y4" s="58"/>
      <c r="Z4" s="58"/>
      <c r="AA4" s="58"/>
      <c r="AB4" s="58"/>
      <c r="AC4" s="58"/>
      <c r="AD4" s="58"/>
      <c r="AE4" s="58"/>
      <c r="AF4" s="58"/>
      <c r="AG4" s="58"/>
      <c r="AH4" s="58"/>
      <c r="AI4" s="10"/>
      <c r="AJ4" s="10"/>
      <c r="AK4" s="10"/>
      <c r="AL4" s="10"/>
      <c r="AM4" s="10"/>
      <c r="AN4" s="10"/>
      <c r="AO4" s="10"/>
      <c r="AP4" s="10"/>
      <c r="AQ4" s="10"/>
      <c r="AR4" s="10"/>
    </row>
    <row r="7" spans="1:44" ht="16.5">
      <c r="E7" s="11" t="s">
        <v>23</v>
      </c>
      <c r="J7" s="12"/>
      <c r="K7" s="12"/>
      <c r="L7" s="12"/>
      <c r="M7" s="12"/>
      <c r="N7" s="12"/>
    </row>
    <row r="8" spans="1:44" ht="23.5" customHeight="1">
      <c r="F8" s="42" t="s">
        <v>33</v>
      </c>
      <c r="G8" s="43"/>
      <c r="H8" s="43"/>
      <c r="I8" s="43"/>
      <c r="J8" s="43"/>
      <c r="K8" s="43"/>
      <c r="L8" s="43"/>
      <c r="M8" s="43"/>
      <c r="N8" s="43"/>
      <c r="O8" s="43"/>
      <c r="P8" s="43"/>
      <c r="Q8" s="43"/>
      <c r="R8" s="43"/>
      <c r="S8" s="43"/>
      <c r="T8" s="43"/>
      <c r="U8" s="43"/>
      <c r="V8" s="43"/>
      <c r="W8" s="43"/>
      <c r="X8" s="43"/>
      <c r="Y8" s="43"/>
      <c r="Z8" s="43"/>
      <c r="AA8" s="43"/>
      <c r="AB8" s="43"/>
      <c r="AC8" s="43"/>
      <c r="AD8" s="43"/>
      <c r="AE8" s="43"/>
      <c r="AF8" s="43"/>
      <c r="AG8" s="44"/>
    </row>
    <row r="9" spans="1:44" ht="16.5" customHeight="1">
      <c r="E9" s="12"/>
      <c r="F9" s="12"/>
      <c r="G9" s="12"/>
      <c r="H9" s="12"/>
      <c r="I9" s="12"/>
      <c r="M9" s="14"/>
    </row>
    <row r="10" spans="1:44" ht="16.5" customHeight="1">
      <c r="E10" s="12"/>
      <c r="F10" s="12"/>
      <c r="G10" s="12"/>
      <c r="H10" s="12"/>
      <c r="I10" s="12"/>
      <c r="M10" s="14"/>
    </row>
    <row r="11" spans="1:44" ht="17" customHeight="1">
      <c r="E11" s="11" t="s">
        <v>12</v>
      </c>
      <c r="M11" s="15"/>
    </row>
    <row r="12" spans="1:44" ht="23.5" customHeight="1">
      <c r="F12" s="16"/>
      <c r="G12" s="31" t="s">
        <v>24</v>
      </c>
      <c r="H12" s="31"/>
      <c r="I12" s="31"/>
      <c r="J12" s="31"/>
      <c r="K12" s="31"/>
      <c r="L12" s="31"/>
      <c r="M12" s="31"/>
      <c r="N12" s="31"/>
      <c r="O12" s="31"/>
      <c r="P12" s="31"/>
      <c r="Q12" s="31"/>
      <c r="R12" s="31"/>
      <c r="S12" s="31"/>
      <c r="T12" s="17"/>
      <c r="U12" s="37"/>
      <c r="V12" s="38"/>
      <c r="W12" s="38"/>
      <c r="X12" s="38"/>
      <c r="Y12" s="38"/>
      <c r="Z12" s="38"/>
      <c r="AA12" s="38"/>
      <c r="AB12" s="38"/>
      <c r="AC12" s="38"/>
      <c r="AD12" s="38"/>
      <c r="AE12" s="39" t="s">
        <v>0</v>
      </c>
      <c r="AF12" s="39"/>
      <c r="AG12" s="18"/>
    </row>
    <row r="13" spans="1:44" ht="23.5" customHeight="1">
      <c r="F13" s="16"/>
      <c r="G13" s="31" t="s">
        <v>25</v>
      </c>
      <c r="H13" s="31"/>
      <c r="I13" s="31"/>
      <c r="J13" s="31"/>
      <c r="K13" s="31"/>
      <c r="L13" s="31"/>
      <c r="M13" s="31"/>
      <c r="N13" s="31"/>
      <c r="O13" s="31"/>
      <c r="P13" s="31"/>
      <c r="Q13" s="31"/>
      <c r="R13" s="31"/>
      <c r="S13" s="31"/>
      <c r="T13" s="17"/>
      <c r="U13" s="37" t="str">
        <f>IF(U12="","",U12*12)</f>
        <v/>
      </c>
      <c r="V13" s="38"/>
      <c r="W13" s="38"/>
      <c r="X13" s="38"/>
      <c r="Y13" s="38"/>
      <c r="Z13" s="38"/>
      <c r="AA13" s="38"/>
      <c r="AB13" s="38"/>
      <c r="AC13" s="38"/>
      <c r="AD13" s="38"/>
      <c r="AE13" s="39" t="s">
        <v>29</v>
      </c>
      <c r="AF13" s="39"/>
      <c r="AG13" s="18"/>
    </row>
    <row r="14" spans="1:44" ht="23.5" customHeight="1">
      <c r="F14" s="16"/>
      <c r="G14" s="31" t="s">
        <v>26</v>
      </c>
      <c r="H14" s="31"/>
      <c r="I14" s="31"/>
      <c r="J14" s="31"/>
      <c r="K14" s="31"/>
      <c r="L14" s="31"/>
      <c r="M14" s="31"/>
      <c r="N14" s="31"/>
      <c r="O14" s="31"/>
      <c r="P14" s="31"/>
      <c r="Q14" s="31"/>
      <c r="R14" s="31"/>
      <c r="S14" s="31"/>
      <c r="T14" s="17"/>
      <c r="U14" s="19"/>
      <c r="V14" s="20"/>
      <c r="W14" s="45" t="s">
        <v>28</v>
      </c>
      <c r="X14" s="45"/>
      <c r="Y14" s="53"/>
      <c r="Z14" s="53"/>
      <c r="AA14" s="54" t="s">
        <v>0</v>
      </c>
      <c r="AB14" s="54"/>
      <c r="AC14" s="53"/>
      <c r="AD14" s="53"/>
      <c r="AE14" s="39" t="s">
        <v>3</v>
      </c>
      <c r="AF14" s="39"/>
      <c r="AG14" s="18"/>
    </row>
    <row r="15" spans="1:44" ht="19.5" customHeight="1">
      <c r="F15" s="21" t="s">
        <v>13</v>
      </c>
      <c r="M15" s="14"/>
    </row>
    <row r="16" spans="1:44" ht="16.5" customHeight="1">
      <c r="M16" s="14"/>
    </row>
    <row r="17" spans="5:35" ht="16.5" customHeight="1">
      <c r="M17" s="14"/>
    </row>
    <row r="18" spans="5:35" ht="17" customHeight="1">
      <c r="E18" s="11" t="s">
        <v>14</v>
      </c>
      <c r="M18" s="15"/>
    </row>
    <row r="19" spans="5:35" ht="24.5" customHeight="1">
      <c r="F19" s="22"/>
      <c r="G19" s="32" t="s">
        <v>7</v>
      </c>
      <c r="H19" s="32"/>
      <c r="I19" s="31" t="s">
        <v>30</v>
      </c>
      <c r="J19" s="31"/>
      <c r="K19" s="31"/>
      <c r="L19" s="31"/>
      <c r="M19" s="31"/>
      <c r="N19" s="31"/>
      <c r="O19" s="31"/>
      <c r="P19" s="31"/>
      <c r="Q19" s="31"/>
      <c r="R19" s="31"/>
      <c r="S19" s="31"/>
      <c r="T19" s="31"/>
      <c r="U19" s="23"/>
      <c r="V19" s="37"/>
      <c r="W19" s="38"/>
      <c r="X19" s="38"/>
      <c r="Y19" s="38"/>
      <c r="Z19" s="38"/>
      <c r="AA19" s="38"/>
      <c r="AB19" s="38"/>
      <c r="AC19" s="38"/>
      <c r="AD19" s="38"/>
      <c r="AE19" s="39" t="s">
        <v>2</v>
      </c>
      <c r="AF19" s="39"/>
      <c r="AG19" s="18"/>
      <c r="AH19" s="36" t="s">
        <v>4</v>
      </c>
      <c r="AI19" s="36"/>
    </row>
    <row r="20" spans="5:35" ht="24.5" customHeight="1">
      <c r="F20" s="16"/>
      <c r="G20" s="32" t="s">
        <v>8</v>
      </c>
      <c r="H20" s="32"/>
      <c r="I20" s="31" t="s">
        <v>31</v>
      </c>
      <c r="J20" s="31"/>
      <c r="K20" s="31"/>
      <c r="L20" s="31"/>
      <c r="M20" s="31"/>
      <c r="N20" s="31"/>
      <c r="O20" s="31"/>
      <c r="P20" s="31"/>
      <c r="Q20" s="31"/>
      <c r="R20" s="31"/>
      <c r="S20" s="31"/>
      <c r="T20" s="31"/>
      <c r="U20" s="17"/>
      <c r="V20" s="37" t="str">
        <f>IF(V19="","",ROUNDDOWN(V19/U13,0))</f>
        <v/>
      </c>
      <c r="W20" s="38"/>
      <c r="X20" s="38"/>
      <c r="Y20" s="38"/>
      <c r="Z20" s="38"/>
      <c r="AA20" s="38"/>
      <c r="AB20" s="38"/>
      <c r="AC20" s="38"/>
      <c r="AD20" s="38"/>
      <c r="AE20" s="39" t="s">
        <v>2</v>
      </c>
      <c r="AF20" s="39"/>
      <c r="AG20" s="18"/>
      <c r="AH20" s="2"/>
    </row>
    <row r="21" spans="5:35" ht="24.5" customHeight="1">
      <c r="F21" s="24"/>
      <c r="G21" s="32" t="s">
        <v>9</v>
      </c>
      <c r="H21" s="32"/>
      <c r="I21" s="31" t="s">
        <v>32</v>
      </c>
      <c r="J21" s="31"/>
      <c r="K21" s="31"/>
      <c r="L21" s="31"/>
      <c r="M21" s="31"/>
      <c r="N21" s="31"/>
      <c r="O21" s="31"/>
      <c r="P21" s="31"/>
      <c r="Q21" s="31"/>
      <c r="R21" s="31"/>
      <c r="S21" s="31"/>
      <c r="T21" s="31"/>
      <c r="U21" s="25"/>
      <c r="V21" s="40" t="str">
        <f>IF(V19="","",ROUND(V20/V19*100,2))</f>
        <v/>
      </c>
      <c r="W21" s="41"/>
      <c r="X21" s="41"/>
      <c r="Y21" s="41"/>
      <c r="Z21" s="41"/>
      <c r="AA21" s="41"/>
      <c r="AB21" s="41"/>
      <c r="AC21" s="41"/>
      <c r="AD21" s="41"/>
      <c r="AE21" s="39" t="s">
        <v>10</v>
      </c>
      <c r="AF21" s="39"/>
      <c r="AG21" s="18"/>
      <c r="AH21" s="2"/>
    </row>
    <row r="22" spans="5:35" ht="16.5" customHeight="1">
      <c r="M22" s="26"/>
    </row>
    <row r="23" spans="5:35" ht="16.5" customHeight="1">
      <c r="M23" s="26"/>
    </row>
    <row r="24" spans="5:35" ht="17" customHeight="1">
      <c r="E24" s="11" t="s">
        <v>15</v>
      </c>
      <c r="M24" s="15"/>
    </row>
    <row r="25" spans="5:35" ht="24.5" customHeight="1">
      <c r="F25" s="22"/>
      <c r="G25" s="32" t="s">
        <v>7</v>
      </c>
      <c r="H25" s="32"/>
      <c r="I25" s="31" t="s">
        <v>30</v>
      </c>
      <c r="J25" s="31"/>
      <c r="K25" s="31"/>
      <c r="L25" s="31"/>
      <c r="M25" s="31"/>
      <c r="N25" s="31"/>
      <c r="O25" s="31"/>
      <c r="P25" s="31"/>
      <c r="Q25" s="31"/>
      <c r="R25" s="31"/>
      <c r="S25" s="31"/>
      <c r="T25" s="31"/>
      <c r="U25" s="23"/>
      <c r="V25" s="37"/>
      <c r="W25" s="38"/>
      <c r="X25" s="38"/>
      <c r="Y25" s="38"/>
      <c r="Z25" s="38"/>
      <c r="AA25" s="38"/>
      <c r="AB25" s="38"/>
      <c r="AC25" s="38"/>
      <c r="AD25" s="38"/>
      <c r="AE25" s="39" t="s">
        <v>2</v>
      </c>
      <c r="AF25" s="39"/>
      <c r="AG25" s="18"/>
      <c r="AH25" s="36" t="s">
        <v>5</v>
      </c>
      <c r="AI25" s="36"/>
    </row>
    <row r="26" spans="5:35" ht="24.5" customHeight="1">
      <c r="F26" s="16"/>
      <c r="G26" s="32" t="s">
        <v>8</v>
      </c>
      <c r="H26" s="32"/>
      <c r="I26" s="31" t="s">
        <v>31</v>
      </c>
      <c r="J26" s="31"/>
      <c r="K26" s="31"/>
      <c r="L26" s="31"/>
      <c r="M26" s="31"/>
      <c r="N26" s="31"/>
      <c r="O26" s="31"/>
      <c r="P26" s="31"/>
      <c r="Q26" s="31"/>
      <c r="R26" s="31"/>
      <c r="S26" s="31"/>
      <c r="T26" s="31"/>
      <c r="U26" s="17"/>
      <c r="V26" s="37" t="str">
        <f>IF(V25="","",ROUNDDOWN(V25/U13,0))</f>
        <v/>
      </c>
      <c r="W26" s="38"/>
      <c r="X26" s="38"/>
      <c r="Y26" s="38"/>
      <c r="Z26" s="38"/>
      <c r="AA26" s="38"/>
      <c r="AB26" s="38"/>
      <c r="AC26" s="38"/>
      <c r="AD26" s="38"/>
      <c r="AE26" s="39" t="s">
        <v>2</v>
      </c>
      <c r="AF26" s="39"/>
      <c r="AG26" s="18"/>
      <c r="AH26" s="2"/>
    </row>
    <row r="27" spans="5:35" ht="24.5" customHeight="1">
      <c r="F27" s="24"/>
      <c r="G27" s="32" t="s">
        <v>9</v>
      </c>
      <c r="H27" s="32"/>
      <c r="I27" s="31" t="s">
        <v>32</v>
      </c>
      <c r="J27" s="31"/>
      <c r="K27" s="31"/>
      <c r="L27" s="31"/>
      <c r="M27" s="31"/>
      <c r="N27" s="31"/>
      <c r="O27" s="31"/>
      <c r="P27" s="31"/>
      <c r="Q27" s="31"/>
      <c r="R27" s="31"/>
      <c r="S27" s="31"/>
      <c r="T27" s="31"/>
      <c r="U27" s="25"/>
      <c r="V27" s="40" t="str">
        <f>IF(V25="","",ROUND(V26/V25*100,2))</f>
        <v/>
      </c>
      <c r="W27" s="41"/>
      <c r="X27" s="41"/>
      <c r="Y27" s="41"/>
      <c r="Z27" s="41"/>
      <c r="AA27" s="41"/>
      <c r="AB27" s="41"/>
      <c r="AC27" s="41"/>
      <c r="AD27" s="41"/>
      <c r="AE27" s="39" t="s">
        <v>10</v>
      </c>
      <c r="AF27" s="39"/>
      <c r="AG27" s="18"/>
      <c r="AH27" s="2"/>
    </row>
    <row r="28" spans="5:35" ht="19.5" customHeight="1">
      <c r="F28" s="21" t="s">
        <v>16</v>
      </c>
      <c r="M28" s="26"/>
    </row>
    <row r="29" spans="5:35" ht="16.5" customHeight="1">
      <c r="F29" s="21"/>
      <c r="M29" s="26"/>
    </row>
    <row r="30" spans="5:35" ht="16.5" customHeight="1"/>
    <row r="31" spans="5:35" ht="17" customHeight="1">
      <c r="E31" s="11" t="s">
        <v>17</v>
      </c>
      <c r="M31" s="27"/>
    </row>
    <row r="32" spans="5:35" ht="24.5" customHeight="1">
      <c r="E32" s="12"/>
      <c r="F32" s="49" t="s">
        <v>18</v>
      </c>
      <c r="G32" s="32"/>
      <c r="H32" s="32"/>
      <c r="I32" s="32"/>
      <c r="J32" s="32"/>
      <c r="K32" s="50"/>
      <c r="L32" s="37">
        <f>V19-V25</f>
        <v>0</v>
      </c>
      <c r="M32" s="38"/>
      <c r="N32" s="38"/>
      <c r="O32" s="38"/>
      <c r="P32" s="38"/>
      <c r="Q32" s="38"/>
      <c r="R32" s="38"/>
      <c r="S32" s="38"/>
      <c r="T32" s="38"/>
      <c r="U32" s="39" t="s">
        <v>2</v>
      </c>
      <c r="V32" s="51"/>
      <c r="W32" s="52"/>
      <c r="X32" s="52"/>
    </row>
    <row r="33" spans="5:35" ht="16.5" customHeight="1">
      <c r="M33" s="28"/>
    </row>
    <row r="34" spans="5:35" ht="16.5" customHeight="1">
      <c r="M34" s="28"/>
    </row>
    <row r="35" spans="5:35" ht="17" customHeight="1">
      <c r="E35" s="11" t="s">
        <v>19</v>
      </c>
      <c r="M35" s="27"/>
    </row>
    <row r="36" spans="5:35" ht="16.5" customHeight="1">
      <c r="F36" s="29" t="s">
        <v>27</v>
      </c>
    </row>
    <row r="37" spans="5:35" ht="16.5" customHeight="1">
      <c r="F37" s="29"/>
    </row>
    <row r="38" spans="5:35" ht="16.5" customHeight="1"/>
    <row r="39" spans="5:35" ht="21" customHeight="1">
      <c r="M39" s="46" t="s">
        <v>6</v>
      </c>
      <c r="N39" s="47"/>
      <c r="O39" s="47"/>
      <c r="P39" s="47"/>
      <c r="Q39" s="47"/>
      <c r="R39" s="48"/>
      <c r="S39" s="33" t="s">
        <v>34</v>
      </c>
      <c r="T39" s="34"/>
      <c r="U39" s="34"/>
      <c r="V39" s="34"/>
      <c r="W39" s="34"/>
      <c r="X39" s="34"/>
      <c r="Y39" s="34"/>
      <c r="Z39" s="34"/>
      <c r="AA39" s="34"/>
      <c r="AB39" s="34"/>
      <c r="AC39" s="34"/>
      <c r="AD39" s="34"/>
      <c r="AE39" s="34"/>
      <c r="AF39" s="34"/>
      <c r="AG39" s="34"/>
      <c r="AH39" s="34"/>
      <c r="AI39" s="35"/>
    </row>
    <row r="40" spans="5:35" ht="21" customHeight="1">
      <c r="M40" s="46" t="s">
        <v>20</v>
      </c>
      <c r="N40" s="47"/>
      <c r="O40" s="47"/>
      <c r="P40" s="47"/>
      <c r="Q40" s="47"/>
      <c r="R40" s="48"/>
      <c r="S40" s="33"/>
      <c r="T40" s="34"/>
      <c r="U40" s="34"/>
      <c r="V40" s="34"/>
      <c r="W40" s="34"/>
      <c r="X40" s="34"/>
      <c r="Y40" s="34"/>
      <c r="Z40" s="34"/>
      <c r="AA40" s="34"/>
      <c r="AB40" s="34"/>
      <c r="AC40" s="34"/>
      <c r="AD40" s="34"/>
      <c r="AE40" s="34"/>
      <c r="AF40" s="34"/>
      <c r="AG40" s="34"/>
      <c r="AH40" s="34"/>
      <c r="AI40" s="35"/>
    </row>
    <row r="41" spans="5:35" ht="12" customHeight="1">
      <c r="O41" s="30"/>
    </row>
    <row r="42" spans="5:35" ht="13.5" customHeight="1"/>
  </sheetData>
  <mergeCells count="51">
    <mergeCell ref="G13:S13"/>
    <mergeCell ref="AC2:AD2"/>
    <mergeCell ref="AG2:AH2"/>
    <mergeCell ref="AJ2:AK2"/>
    <mergeCell ref="E4:AH4"/>
    <mergeCell ref="AE13:AF13"/>
    <mergeCell ref="Y14:Z14"/>
    <mergeCell ref="AA14:AB14"/>
    <mergeCell ref="AC14:AD14"/>
    <mergeCell ref="AE14:AF14"/>
    <mergeCell ref="V19:AD19"/>
    <mergeCell ref="AE19:AF19"/>
    <mergeCell ref="AH19:AI19"/>
    <mergeCell ref="V20:AD20"/>
    <mergeCell ref="AE20:AF20"/>
    <mergeCell ref="V21:AD21"/>
    <mergeCell ref="AE21:AF21"/>
    <mergeCell ref="G25:H25"/>
    <mergeCell ref="G26:H26"/>
    <mergeCell ref="G27:H27"/>
    <mergeCell ref="S40:AI40"/>
    <mergeCell ref="F8:AG8"/>
    <mergeCell ref="W14:X14"/>
    <mergeCell ref="U13:AD13"/>
    <mergeCell ref="U12:AD12"/>
    <mergeCell ref="AE12:AF12"/>
    <mergeCell ref="G12:S12"/>
    <mergeCell ref="M39:R39"/>
    <mergeCell ref="M40:R40"/>
    <mergeCell ref="F32:K32"/>
    <mergeCell ref="L32:T32"/>
    <mergeCell ref="U32:V32"/>
    <mergeCell ref="W32:X32"/>
    <mergeCell ref="S39:AI39"/>
    <mergeCell ref="AH25:AI25"/>
    <mergeCell ref="V26:AD26"/>
    <mergeCell ref="I26:T26"/>
    <mergeCell ref="I27:T27"/>
    <mergeCell ref="V25:AD25"/>
    <mergeCell ref="AE25:AF25"/>
    <mergeCell ref="I25:T25"/>
    <mergeCell ref="AE26:AF26"/>
    <mergeCell ref="V27:AD27"/>
    <mergeCell ref="AE27:AF27"/>
    <mergeCell ref="G14:S14"/>
    <mergeCell ref="G19:H19"/>
    <mergeCell ref="G20:H20"/>
    <mergeCell ref="G21:H21"/>
    <mergeCell ref="I19:T19"/>
    <mergeCell ref="I20:T20"/>
    <mergeCell ref="I21:T21"/>
  </mergeCells>
  <phoneticPr fontId="10"/>
  <dataValidations count="3">
    <dataValidation type="list" allowBlank="1" showInputMessage="1" showErrorMessage="1" sqref="AJ2:AK2" xr:uid="{2277702F-3656-491C-9C2E-5CCD8EE878DD}">
      <formula1>"1,2,3,4,5,6,7,8,9,10,11,12,13,14,15,16,17,18,19,20,21,22,23,24,25,26,27,28,29,30,31"</formula1>
    </dataValidation>
    <dataValidation type="list" allowBlank="1" showInputMessage="1" showErrorMessage="1" sqref="AE2" xr:uid="{DABD7C73-5EC6-4963-80A8-5CDD87C99716}">
      <formula1>"4,5"</formula1>
    </dataValidation>
    <dataValidation type="list" allowBlank="1" showInputMessage="1" showErrorMessage="1" sqref="AG2:AH2" xr:uid="{4400E363-6397-4137-B019-7479F5C53869}">
      <formula1>"1,2,3,4,5,6,7,8,9,10,11,12"</formula1>
    </dataValidation>
  </dataValidation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【参考資料2】契約金額に関する料金計算書</vt:lpstr>
      <vt:lpstr>【参考資料2】契約金額に関する料金計算書!Print_Area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fujiwara</cp:lastModifiedBy>
  <cp:lastPrinted>2022-05-03T05:13:21Z</cp:lastPrinted>
  <dcterms:created xsi:type="dcterms:W3CDTF">2002-02-13T10:06:05Z</dcterms:created>
  <dcterms:modified xsi:type="dcterms:W3CDTF">2022-06-16T05:57:25Z</dcterms:modified>
</cp:coreProperties>
</file>