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931"/>
  <workbookPr defaultThemeVersion="124226"/>
  <mc:AlternateContent xmlns:mc="http://schemas.openxmlformats.org/markup-compatibility/2006">
    <mc:Choice Requires="x15">
      <x15ac:absPath xmlns:x15ac="http://schemas.microsoft.com/office/spreadsheetml/2010/11/ac" url="V:\事業部\天然ガス化普及促進グループ\★R3補正強靭性\16.R3補 jGrants、TrustPro\申請様式_一式0314【最終確認中です 0311】\"/>
    </mc:Choice>
  </mc:AlternateContent>
  <xr:revisionPtr revIDLastSave="0" documentId="13_ncr:1_{9105DE17-A2A3-4CB3-AC4D-9BA3535E7E29}" xr6:coauthVersionLast="47" xr6:coauthVersionMax="47" xr10:uidLastSave="{00000000-0000-0000-0000-000000000000}"/>
  <bookViews>
    <workbookView xWindow="-110" yWindow="-110" windowWidth="19420" windowHeight="10420" tabRatio="737" activeTab="1" xr2:uid="{00000000-000D-0000-FFFF-FFFF00000000}"/>
  </bookViews>
  <sheets>
    <sheet name="【記入例】契約金額に関する料金計算書" sheetId="8" r:id="rId1"/>
    <sheet name="契約金額に関する料金計算書" sheetId="7" r:id="rId2"/>
  </sheets>
  <definedNames>
    <definedName name="_xlnm.Print_Area" localSheetId="0">【記入例】契約金額に関する料金計算書!$A$1:$AD$35</definedName>
    <definedName name="_xlnm.Print_Area" localSheetId="1">契約金額に関する料金計算書!$A$1:$AD$35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H28" i="7" l="1"/>
  <c r="H28" i="8"/>
  <c r="R24" i="7"/>
  <c r="R19" i="7"/>
  <c r="R18" i="8"/>
  <c r="R19" i="8" s="1"/>
  <c r="N12" i="8"/>
  <c r="R23" i="8" s="1"/>
  <c r="R24" i="8" s="1"/>
</calcChain>
</file>

<file path=xl/sharedStrings.xml><?xml version="1.0" encoding="utf-8"?>
<sst xmlns="http://schemas.openxmlformats.org/spreadsheetml/2006/main" count="83" uniqueCount="31">
  <si>
    <t>円</t>
    <rPh sb="0" eb="1">
      <t>エン</t>
    </rPh>
    <phoneticPr fontId="1"/>
  </si>
  <si>
    <t>％</t>
    <phoneticPr fontId="1"/>
  </si>
  <si>
    <t>担当者名</t>
    <rPh sb="0" eb="3">
      <t>タントウシャ</t>
    </rPh>
    <rPh sb="3" eb="4">
      <t>メイ</t>
    </rPh>
    <phoneticPr fontId="1"/>
  </si>
  <si>
    <t>年</t>
    <rPh sb="0" eb="1">
      <t>ネン</t>
    </rPh>
    <phoneticPr fontId="1"/>
  </si>
  <si>
    <t>①物件代金（税抜）</t>
    <rPh sb="1" eb="3">
      <t>ブッケン</t>
    </rPh>
    <rPh sb="3" eb="5">
      <t>ダイキン</t>
    </rPh>
    <rPh sb="5" eb="6">
      <t>キンガク</t>
    </rPh>
    <rPh sb="6" eb="8">
      <t>ゼイヌキ</t>
    </rPh>
    <phoneticPr fontId="1"/>
  </si>
  <si>
    <t>②月額リース料（税抜）</t>
    <rPh sb="1" eb="3">
      <t>ゲツガク</t>
    </rPh>
    <rPh sb="6" eb="7">
      <t>リョウ</t>
    </rPh>
    <rPh sb="8" eb="10">
      <t>ゼイヌキ</t>
    </rPh>
    <phoneticPr fontId="1"/>
  </si>
  <si>
    <t>Ⅰ</t>
    <phoneticPr fontId="1"/>
  </si>
  <si>
    <t>Ⅱ</t>
    <phoneticPr fontId="1"/>
  </si>
  <si>
    <t>Ⅰ－Ⅱ</t>
    <phoneticPr fontId="1"/>
  </si>
  <si>
    <t>２．リース期間</t>
    <rPh sb="5" eb="7">
      <t>キカン</t>
    </rPh>
    <phoneticPr fontId="1"/>
  </si>
  <si>
    <t>３．物件代金、リース料、リース料率（補助金なし）</t>
    <rPh sb="2" eb="4">
      <t>ブッケン</t>
    </rPh>
    <rPh sb="4" eb="6">
      <t>ダイキン</t>
    </rPh>
    <rPh sb="10" eb="11">
      <t>リョウ</t>
    </rPh>
    <rPh sb="15" eb="16">
      <t>リョウ</t>
    </rPh>
    <rPh sb="16" eb="17">
      <t>リツ</t>
    </rPh>
    <rPh sb="18" eb="21">
      <t>ホジョキン</t>
    </rPh>
    <phoneticPr fontId="1"/>
  </si>
  <si>
    <t>４．物件代金、リース料、リース料率（補助金あり）</t>
    <rPh sb="2" eb="4">
      <t>ブッケン</t>
    </rPh>
    <rPh sb="4" eb="6">
      <t>ダイキン</t>
    </rPh>
    <rPh sb="10" eb="11">
      <t>リョウ</t>
    </rPh>
    <rPh sb="15" eb="16">
      <t>リョウ</t>
    </rPh>
    <rPh sb="16" eb="17">
      <t>リツ</t>
    </rPh>
    <rPh sb="18" eb="21">
      <t>ホジョキン</t>
    </rPh>
    <phoneticPr fontId="1"/>
  </si>
  <si>
    <t>５．補助金相当額</t>
    <rPh sb="2" eb="5">
      <t>ホジョキン</t>
    </rPh>
    <rPh sb="5" eb="7">
      <t>ソウトウ</t>
    </rPh>
    <rPh sb="7" eb="8">
      <t>ガク</t>
    </rPh>
    <phoneticPr fontId="1"/>
  </si>
  <si>
    <t>６．添付資料</t>
    <rPh sb="2" eb="4">
      <t>テンプ</t>
    </rPh>
    <rPh sb="4" eb="6">
      <t>シリョウ</t>
    </rPh>
    <phoneticPr fontId="1"/>
  </si>
  <si>
    <t>※物件代金の調達金利は補助金を取得しても上昇することはありません。</t>
    <rPh sb="1" eb="3">
      <t>ブッケン</t>
    </rPh>
    <rPh sb="3" eb="5">
      <t>ダイキン</t>
    </rPh>
    <rPh sb="6" eb="8">
      <t>チョウタツ</t>
    </rPh>
    <rPh sb="8" eb="10">
      <t>キンリ</t>
    </rPh>
    <rPh sb="11" eb="14">
      <t>ホジョキン</t>
    </rPh>
    <rPh sb="15" eb="17">
      <t>シュトク</t>
    </rPh>
    <rPh sb="20" eb="22">
      <t>ジョウショウ</t>
    </rPh>
    <phoneticPr fontId="1"/>
  </si>
  <si>
    <t>※リース期間（年数）が耐用年数未満の場合は、契約書に再リースの記載が必要。</t>
    <rPh sb="4" eb="6">
      <t>キカン</t>
    </rPh>
    <rPh sb="7" eb="9">
      <t>ネンスウ</t>
    </rPh>
    <rPh sb="11" eb="13">
      <t>タイヨウ</t>
    </rPh>
    <rPh sb="13" eb="15">
      <t>ネンスウ</t>
    </rPh>
    <rPh sb="15" eb="17">
      <t>ミマン</t>
    </rPh>
    <rPh sb="18" eb="20">
      <t>バアイ</t>
    </rPh>
    <rPh sb="22" eb="24">
      <t>ケイヤク</t>
    </rPh>
    <rPh sb="24" eb="25">
      <t>ショ</t>
    </rPh>
    <rPh sb="26" eb="27">
      <t>サイ</t>
    </rPh>
    <rPh sb="31" eb="33">
      <t>キサイ</t>
    </rPh>
    <rPh sb="34" eb="36">
      <t>ヒツヨウ</t>
    </rPh>
    <phoneticPr fontId="1"/>
  </si>
  <si>
    <t>③リース料率 ＝(②/①)×100</t>
    <rPh sb="4" eb="5">
      <t>リョウ</t>
    </rPh>
    <rPh sb="5" eb="6">
      <t>リツ</t>
    </rPh>
    <phoneticPr fontId="1"/>
  </si>
  <si>
    <t>会社名</t>
    <rPh sb="0" eb="3">
      <t>カイシャメイ</t>
    </rPh>
    <phoneticPr fontId="1"/>
  </si>
  <si>
    <t>ヶ月</t>
    <phoneticPr fontId="1"/>
  </si>
  <si>
    <t>令和</t>
    <rPh sb="0" eb="2">
      <t>レイワ</t>
    </rPh>
    <phoneticPr fontId="1"/>
  </si>
  <si>
    <t>月</t>
    <rPh sb="0" eb="1">
      <t>ガツ</t>
    </rPh>
    <phoneticPr fontId="1"/>
  </si>
  <si>
    <t>リース開始予定月</t>
    <rPh sb="3" eb="5">
      <t>カイシ</t>
    </rPh>
    <rPh sb="5" eb="7">
      <t>ヨテイ</t>
    </rPh>
    <rPh sb="7" eb="8">
      <t>ツキ</t>
    </rPh>
    <phoneticPr fontId="1"/>
  </si>
  <si>
    <t>リース期間（年数）</t>
    <rPh sb="3" eb="5">
      <t>キカン</t>
    </rPh>
    <rPh sb="6" eb="8">
      <t>ネンスウ</t>
    </rPh>
    <phoneticPr fontId="1"/>
  </si>
  <si>
    <t>〇〇〇㈱</t>
    <phoneticPr fontId="1"/>
  </si>
  <si>
    <t>１．契約者名</t>
    <rPh sb="2" eb="4">
      <t>ケイヤク</t>
    </rPh>
    <rPh sb="4" eb="5">
      <t>シャ</t>
    </rPh>
    <rPh sb="5" eb="6">
      <t>メイ</t>
    </rPh>
    <phoneticPr fontId="1"/>
  </si>
  <si>
    <t>・契約書（案）の写し</t>
    <rPh sb="1" eb="3">
      <t>ケイヤク</t>
    </rPh>
    <rPh sb="3" eb="4">
      <t>ショ</t>
    </rPh>
    <rPh sb="5" eb="6">
      <t>アン</t>
    </rPh>
    <rPh sb="8" eb="9">
      <t>ウツ</t>
    </rPh>
    <phoneticPr fontId="1"/>
  </si>
  <si>
    <t>リース期間（月数）</t>
    <rPh sb="3" eb="5">
      <t>キカン</t>
    </rPh>
    <rPh sb="6" eb="7">
      <t>ゲツ</t>
    </rPh>
    <rPh sb="7" eb="8">
      <t>スウ</t>
    </rPh>
    <phoneticPr fontId="1"/>
  </si>
  <si>
    <t>日</t>
    <rPh sb="0" eb="1">
      <t>ニチ</t>
    </rPh>
    <phoneticPr fontId="1"/>
  </si>
  <si>
    <t>契約金額に関する料金計算書</t>
    <rPh sb="0" eb="2">
      <t>ケイヤク</t>
    </rPh>
    <rPh sb="2" eb="4">
      <t>キンガク</t>
    </rPh>
    <rPh sb="5" eb="6">
      <t>カン</t>
    </rPh>
    <rPh sb="8" eb="10">
      <t>リョウキン</t>
    </rPh>
    <rPh sb="10" eb="13">
      <t>ケイサンショ</t>
    </rPh>
    <phoneticPr fontId="1"/>
  </si>
  <si>
    <t>虎ノ門ファイナンス㈱</t>
    <rPh sb="0" eb="1">
      <t>トラ</t>
    </rPh>
    <rPh sb="2" eb="3">
      <t>モン</t>
    </rPh>
    <phoneticPr fontId="13"/>
  </si>
  <si>
    <t>新橋　次郎</t>
    <rPh sb="0" eb="2">
      <t>シンバシ</t>
    </rPh>
    <rPh sb="3" eb="5">
      <t>ジロウ</t>
    </rPh>
    <phoneticPr fontId="1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</si>
</sst>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1"/>
      <color theme="1"/>
      <name val="ＭＳ Ｐゴシック"/>
      <family val="3"/>
      <charset val="128"/>
      <scheme val="minor"/>
    </font>
    <font>
      <sz val="6"/>
      <name val="ＭＳ Ｐゴシック"/>
      <family val="3"/>
      <charset val="128"/>
    </font>
    <font>
      <sz val="11"/>
      <color theme="1"/>
      <name val="ＭＳ Ｐゴシック"/>
      <family val="3"/>
      <charset val="128"/>
      <scheme val="minor"/>
    </font>
    <font>
      <sz val="11"/>
      <color theme="1"/>
      <name val="ＭＳ 明朝"/>
      <family val="1"/>
      <charset val="128"/>
    </font>
    <font>
      <b/>
      <sz val="14"/>
      <color theme="1"/>
      <name val="ＭＳ 明朝"/>
      <family val="1"/>
      <charset val="128"/>
    </font>
    <font>
      <sz val="14"/>
      <color theme="1"/>
      <name val="ＭＳ 明朝"/>
      <family val="1"/>
      <charset val="128"/>
    </font>
    <font>
      <sz val="10"/>
      <color theme="1"/>
      <name val="ＭＳ 明朝"/>
      <family val="1"/>
      <charset val="128"/>
    </font>
    <font>
      <sz val="10"/>
      <color theme="1"/>
      <name val="Century"/>
      <family val="1"/>
    </font>
    <font>
      <sz val="9"/>
      <color theme="1"/>
      <name val="ＭＳ 明朝"/>
      <family val="1"/>
      <charset val="128"/>
    </font>
    <font>
      <b/>
      <sz val="12"/>
      <color theme="1"/>
      <name val="ＭＳ 明朝"/>
      <family val="1"/>
      <charset val="128"/>
    </font>
    <font>
      <sz val="8"/>
      <color theme="1"/>
      <name val="ＭＳ 明朝"/>
      <family val="1"/>
      <charset val="128"/>
    </font>
    <font>
      <sz val="9"/>
      <color theme="1"/>
      <name val="Century"/>
      <family val="1"/>
    </font>
    <font>
      <sz val="9"/>
      <color theme="1"/>
      <name val="ＭＳ Ｐ明朝"/>
      <family val="1"/>
      <charset val="128"/>
    </font>
    <font>
      <sz val="6"/>
      <name val="ＭＳ Ｐゴシック"/>
      <family val="3"/>
      <charset val="128"/>
      <scheme val="minor"/>
    </font>
    <font>
      <sz val="10"/>
      <color rgb="FF0070C0"/>
      <name val="ＭＳ 明朝"/>
      <family val="1"/>
      <charset val="128"/>
    </font>
    <font>
      <sz val="9"/>
      <color rgb="FF0070C0"/>
      <name val="Century"/>
      <family val="1"/>
    </font>
    <font>
      <sz val="10"/>
      <color rgb="FF0070C0"/>
      <name val="Century"/>
      <family val="1"/>
    </font>
  </fonts>
  <fills count="3">
    <fill>
      <patternFill patternType="none"/>
    </fill>
    <fill>
      <patternFill patternType="gray125"/>
    </fill>
    <fill>
      <patternFill patternType="solid">
        <fgColor theme="4" tint="0.79998168889431442"/>
        <bgColor indexed="64"/>
      </patternFill>
    </fill>
  </fills>
  <borders count="11">
    <border>
      <left/>
      <right/>
      <top/>
      <bottom/>
      <diagonal/>
    </border>
    <border>
      <left style="hair">
        <color auto="1"/>
      </left>
      <right style="hair">
        <color auto="1"/>
      </right>
      <top style="hair">
        <color auto="1"/>
      </top>
      <bottom style="hair">
        <color auto="1"/>
      </bottom>
      <diagonal/>
    </border>
    <border>
      <left style="thin">
        <color theme="0" tint="-0.499984740745262"/>
      </left>
      <right/>
      <top style="thin">
        <color theme="0" tint="-0.499984740745262"/>
      </top>
      <bottom style="thin">
        <color theme="0" tint="-0.499984740745262"/>
      </bottom>
      <diagonal/>
    </border>
    <border>
      <left/>
      <right/>
      <top style="thin">
        <color theme="0" tint="-0.499984740745262"/>
      </top>
      <bottom style="thin">
        <color theme="0" tint="-0.499984740745262"/>
      </bottom>
      <diagonal/>
    </border>
    <border>
      <left/>
      <right style="thin">
        <color theme="0" tint="-0.499984740745262"/>
      </right>
      <top style="thin">
        <color theme="0" tint="-0.499984740745262"/>
      </top>
      <bottom style="thin">
        <color theme="0" tint="-0.499984740745262"/>
      </bottom>
      <diagonal/>
    </border>
    <border>
      <left style="thin">
        <color theme="0" tint="-0.499984740745262"/>
      </left>
      <right/>
      <top style="thin">
        <color theme="0" tint="-0.499984740745262"/>
      </top>
      <bottom/>
      <diagonal/>
    </border>
    <border>
      <left/>
      <right/>
      <top style="thin">
        <color theme="0" tint="-0.499984740745262"/>
      </top>
      <bottom/>
      <diagonal/>
    </border>
    <border>
      <left/>
      <right style="thin">
        <color theme="0" tint="-0.499984740745262"/>
      </right>
      <top style="thin">
        <color theme="0" tint="-0.499984740745262"/>
      </top>
      <bottom/>
      <diagonal/>
    </border>
    <border>
      <left style="thin">
        <color theme="0" tint="-0.499984740745262"/>
      </left>
      <right/>
      <top/>
      <bottom style="thin">
        <color theme="0" tint="-0.499984740745262"/>
      </bottom>
      <diagonal/>
    </border>
    <border>
      <left/>
      <right/>
      <top/>
      <bottom style="thin">
        <color theme="0" tint="-0.499984740745262"/>
      </bottom>
      <diagonal/>
    </border>
    <border>
      <left/>
      <right style="thin">
        <color theme="0" tint="-0.499984740745262"/>
      </right>
      <top/>
      <bottom style="thin">
        <color theme="0" tint="-0.499984740745262"/>
      </bottom>
      <diagonal/>
    </border>
  </borders>
  <cellStyleXfs count="2">
    <xf numFmtId="0" fontId="0" fillId="0" borderId="0">
      <alignment vertical="center"/>
    </xf>
    <xf numFmtId="38" fontId="2" fillId="0" borderId="0" applyFont="0" applyFill="0" applyBorder="0" applyAlignment="0" applyProtection="0">
      <alignment vertical="center"/>
    </xf>
  </cellStyleXfs>
  <cellXfs count="73">
    <xf numFmtId="0" fontId="0" fillId="0" borderId="0" xfId="0">
      <alignment vertical="center"/>
    </xf>
    <xf numFmtId="0" fontId="3" fillId="0" borderId="0" xfId="0" applyFont="1">
      <alignment vertical="center"/>
    </xf>
    <xf numFmtId="38" fontId="3" fillId="0" borderId="0" xfId="1" applyFont="1">
      <alignment vertical="center"/>
    </xf>
    <xf numFmtId="0" fontId="3" fillId="0" borderId="0" xfId="0" applyFont="1" applyAlignment="1">
      <alignment horizontal="right" vertical="center"/>
    </xf>
    <xf numFmtId="0" fontId="5" fillId="0" borderId="0" xfId="0" applyFont="1">
      <alignment vertical="center"/>
    </xf>
    <xf numFmtId="38" fontId="3" fillId="0" borderId="0" xfId="1" applyFont="1" applyBorder="1">
      <alignment vertical="center"/>
    </xf>
    <xf numFmtId="40" fontId="3" fillId="0" borderId="0" xfId="1" applyNumberFormat="1" applyFont="1" applyBorder="1">
      <alignment vertical="center"/>
    </xf>
    <xf numFmtId="0" fontId="3" fillId="0" borderId="0" xfId="0" applyFont="1" applyBorder="1">
      <alignment vertical="center"/>
    </xf>
    <xf numFmtId="38" fontId="3" fillId="0" borderId="0" xfId="1" applyFont="1" applyFill="1" applyBorder="1">
      <alignment vertical="center"/>
    </xf>
    <xf numFmtId="0" fontId="3" fillId="0" borderId="0" xfId="0" applyFont="1" applyFill="1" applyBorder="1">
      <alignment vertical="center"/>
    </xf>
    <xf numFmtId="0" fontId="3" fillId="0" borderId="0" xfId="0" applyFont="1" applyAlignment="1">
      <alignment horizontal="center" vertical="center"/>
    </xf>
    <xf numFmtId="0" fontId="3" fillId="0" borderId="0" xfId="0" applyFont="1" applyAlignment="1">
      <alignment horizontal="center" vertical="center"/>
    </xf>
    <xf numFmtId="0" fontId="3" fillId="0" borderId="0" xfId="0" applyFont="1" applyAlignment="1">
      <alignment horizontal="center" vertical="center"/>
    </xf>
    <xf numFmtId="0" fontId="5" fillId="0" borderId="0" xfId="0" applyFont="1" applyBorder="1" applyAlignment="1">
      <alignment vertical="center"/>
    </xf>
    <xf numFmtId="0" fontId="4" fillId="0" borderId="0" xfId="0" applyFont="1" applyAlignment="1">
      <alignment vertical="center"/>
    </xf>
    <xf numFmtId="0" fontId="3" fillId="0" borderId="0" xfId="0" applyFont="1" applyAlignment="1">
      <alignment vertical="center"/>
    </xf>
    <xf numFmtId="0" fontId="3" fillId="0" borderId="0" xfId="0" applyFont="1" applyAlignment="1">
      <alignment horizontal="left" vertical="center"/>
    </xf>
    <xf numFmtId="0" fontId="6" fillId="0" borderId="0" xfId="0" applyFont="1">
      <alignment vertical="center"/>
    </xf>
    <xf numFmtId="0" fontId="8" fillId="0" borderId="0" xfId="0" applyFont="1">
      <alignment vertical="center"/>
    </xf>
    <xf numFmtId="38" fontId="3" fillId="0" borderId="0" xfId="1" applyFont="1" applyAlignment="1">
      <alignment vertical="center"/>
    </xf>
    <xf numFmtId="38" fontId="3" fillId="0" borderId="0" xfId="1" applyFont="1" applyBorder="1" applyAlignment="1">
      <alignment vertical="center"/>
    </xf>
    <xf numFmtId="0" fontId="6" fillId="0" borderId="0" xfId="0" applyFont="1" applyBorder="1" applyAlignment="1">
      <alignment vertical="center" shrinkToFit="1"/>
    </xf>
    <xf numFmtId="38" fontId="6" fillId="0" borderId="0" xfId="1" applyFont="1">
      <alignment vertical="center"/>
    </xf>
    <xf numFmtId="0" fontId="6" fillId="0" borderId="0" xfId="0" applyFont="1" applyAlignment="1">
      <alignment horizontal="right" vertical="center"/>
    </xf>
    <xf numFmtId="0" fontId="6" fillId="0" borderId="0" xfId="0" applyFont="1" applyAlignment="1">
      <alignment vertical="center"/>
    </xf>
    <xf numFmtId="0" fontId="10" fillId="0" borderId="0" xfId="0" applyFont="1">
      <alignment vertical="center"/>
    </xf>
    <xf numFmtId="0" fontId="8" fillId="0" borderId="0" xfId="0" applyFont="1" applyAlignment="1"/>
    <xf numFmtId="0" fontId="11" fillId="0" borderId="0" xfId="0" applyFont="1" applyAlignment="1"/>
    <xf numFmtId="0" fontId="15" fillId="0" borderId="0" xfId="0" applyFont="1" applyAlignment="1"/>
    <xf numFmtId="0" fontId="8" fillId="0" borderId="8" xfId="0" applyFont="1" applyBorder="1" applyAlignment="1">
      <alignment horizontal="left" vertical="center"/>
    </xf>
    <xf numFmtId="0" fontId="8" fillId="0" borderId="9" xfId="0" applyFont="1" applyBorder="1" applyAlignment="1">
      <alignment horizontal="left" vertical="center"/>
    </xf>
    <xf numFmtId="0" fontId="8" fillId="0" borderId="10" xfId="0" applyFont="1" applyBorder="1" applyAlignment="1">
      <alignment horizontal="left" vertical="center"/>
    </xf>
    <xf numFmtId="40" fontId="16" fillId="2" borderId="2" xfId="1" applyNumberFormat="1" applyFont="1" applyFill="1" applyBorder="1" applyAlignment="1">
      <alignment horizontal="right" vertical="center"/>
    </xf>
    <xf numFmtId="40" fontId="16" fillId="2" borderId="3" xfId="1" applyNumberFormat="1" applyFont="1" applyFill="1" applyBorder="1" applyAlignment="1">
      <alignment horizontal="right" vertical="center"/>
    </xf>
    <xf numFmtId="0" fontId="8" fillId="2" borderId="3" xfId="0" applyFont="1" applyFill="1" applyBorder="1" applyAlignment="1">
      <alignment horizontal="center" vertical="center"/>
    </xf>
    <xf numFmtId="0" fontId="8" fillId="2" borderId="4" xfId="0" applyFont="1" applyFill="1" applyBorder="1" applyAlignment="1">
      <alignment horizontal="center" vertical="center"/>
    </xf>
    <xf numFmtId="0" fontId="6" fillId="0" borderId="1" xfId="0" applyFont="1" applyBorder="1" applyAlignment="1">
      <alignment horizontal="center" vertical="center"/>
    </xf>
    <xf numFmtId="0" fontId="14" fillId="0" borderId="1" xfId="0" applyFont="1" applyBorder="1" applyAlignment="1">
      <alignment horizontal="center" vertical="center" shrinkToFit="1"/>
    </xf>
    <xf numFmtId="0" fontId="8" fillId="0" borderId="2" xfId="0" applyFont="1" applyBorder="1" applyAlignment="1">
      <alignment horizontal="center" vertical="center"/>
    </xf>
    <xf numFmtId="0" fontId="8" fillId="0" borderId="3" xfId="0" applyFont="1" applyBorder="1" applyAlignment="1">
      <alignment horizontal="center" vertical="center"/>
    </xf>
    <xf numFmtId="0" fontId="8" fillId="0" borderId="4" xfId="0" applyFont="1" applyBorder="1" applyAlignment="1">
      <alignment horizontal="center" vertical="center"/>
    </xf>
    <xf numFmtId="38" fontId="16" fillId="2" borderId="2" xfId="1" applyFont="1" applyFill="1" applyBorder="1" applyAlignment="1">
      <alignment horizontal="right" vertical="center"/>
    </xf>
    <xf numFmtId="38" fontId="16" fillId="2" borderId="3" xfId="1" applyFont="1" applyFill="1" applyBorder="1" applyAlignment="1">
      <alignment horizontal="right" vertical="center"/>
    </xf>
    <xf numFmtId="0" fontId="3" fillId="0" borderId="0" xfId="0" applyFont="1" applyBorder="1" applyAlignment="1">
      <alignment horizontal="center" vertical="center"/>
    </xf>
    <xf numFmtId="0" fontId="3" fillId="0" borderId="0" xfId="0" applyFont="1" applyAlignment="1">
      <alignment horizontal="center" vertical="center"/>
    </xf>
    <xf numFmtId="0" fontId="8" fillId="0" borderId="5" xfId="0" applyFont="1" applyBorder="1" applyAlignment="1">
      <alignment horizontal="left" vertical="center"/>
    </xf>
    <xf numFmtId="0" fontId="8" fillId="0" borderId="6" xfId="0" applyFont="1" applyBorder="1" applyAlignment="1">
      <alignment horizontal="left" vertical="center"/>
    </xf>
    <xf numFmtId="0" fontId="8" fillId="0" borderId="7" xfId="0" applyFont="1" applyBorder="1" applyAlignment="1">
      <alignment horizontal="left" vertical="center"/>
    </xf>
    <xf numFmtId="0" fontId="6" fillId="0" borderId="0" xfId="0" applyFont="1" applyAlignment="1">
      <alignment horizontal="center" vertical="center"/>
    </xf>
    <xf numFmtId="0" fontId="8" fillId="0" borderId="2" xfId="0" applyFont="1" applyBorder="1" applyAlignment="1">
      <alignment horizontal="left" vertical="center"/>
    </xf>
    <xf numFmtId="0" fontId="8" fillId="0" borderId="3" xfId="0" applyFont="1" applyBorder="1" applyAlignment="1">
      <alignment horizontal="left" vertical="center"/>
    </xf>
    <xf numFmtId="0" fontId="8" fillId="0" borderId="4" xfId="0" applyFont="1" applyBorder="1" applyAlignment="1">
      <alignment horizontal="left" vertical="center"/>
    </xf>
    <xf numFmtId="38" fontId="12" fillId="2" borderId="2" xfId="1" applyFont="1" applyFill="1" applyBorder="1" applyAlignment="1">
      <alignment horizontal="center" vertical="center"/>
    </xf>
    <xf numFmtId="38" fontId="12" fillId="2" borderId="3" xfId="1" applyFont="1" applyFill="1" applyBorder="1" applyAlignment="1">
      <alignment horizontal="center" vertical="center"/>
    </xf>
    <xf numFmtId="0" fontId="16" fillId="2" borderId="3" xfId="0" applyFont="1" applyFill="1" applyBorder="1" applyAlignment="1">
      <alignment horizontal="right" vertical="center"/>
    </xf>
    <xf numFmtId="0" fontId="15" fillId="0" borderId="0" xfId="0" applyFont="1" applyAlignment="1">
      <alignment horizontal="center"/>
    </xf>
    <xf numFmtId="0" fontId="9" fillId="0" borderId="0" xfId="0" applyFont="1" applyAlignment="1">
      <alignment horizontal="center" vertical="center"/>
    </xf>
    <xf numFmtId="0" fontId="14" fillId="0" borderId="2" xfId="0" applyFont="1" applyBorder="1" applyAlignment="1">
      <alignment horizontal="center" vertical="center" shrinkToFit="1"/>
    </xf>
    <xf numFmtId="0" fontId="14" fillId="0" borderId="3" xfId="0" applyFont="1" applyBorder="1" applyAlignment="1">
      <alignment horizontal="center" vertical="center" shrinkToFit="1"/>
    </xf>
    <xf numFmtId="0" fontId="14" fillId="0" borderId="4" xfId="0" applyFont="1" applyBorder="1" applyAlignment="1">
      <alignment horizontal="center" vertical="center" shrinkToFit="1"/>
    </xf>
    <xf numFmtId="0" fontId="8" fillId="0" borderId="0" xfId="0" applyFont="1" applyAlignment="1">
      <alignment horizontal="center"/>
    </xf>
    <xf numFmtId="0" fontId="15" fillId="0" borderId="0" xfId="0" applyFont="1" applyAlignment="1">
      <alignment horizontal="right"/>
    </xf>
    <xf numFmtId="0" fontId="6" fillId="0" borderId="2" xfId="0" applyFont="1" applyBorder="1" applyAlignment="1">
      <alignment horizontal="center" vertical="center" shrinkToFit="1"/>
    </xf>
    <xf numFmtId="0" fontId="6" fillId="0" borderId="3" xfId="0" applyFont="1" applyBorder="1" applyAlignment="1">
      <alignment horizontal="center" vertical="center" shrinkToFit="1"/>
    </xf>
    <xf numFmtId="0" fontId="6" fillId="0" borderId="4" xfId="0" applyFont="1" applyBorder="1" applyAlignment="1">
      <alignment horizontal="center" vertical="center" shrinkToFit="1"/>
    </xf>
    <xf numFmtId="38" fontId="7" fillId="2" borderId="2" xfId="1" applyFont="1" applyFill="1" applyBorder="1" applyAlignment="1">
      <alignment horizontal="right" vertical="center"/>
    </xf>
    <xf numFmtId="38" fontId="7" fillId="2" borderId="3" xfId="1" applyFont="1" applyFill="1" applyBorder="1" applyAlignment="1">
      <alignment horizontal="right" vertical="center"/>
    </xf>
    <xf numFmtId="0" fontId="7" fillId="2" borderId="3" xfId="0" applyFont="1" applyFill="1" applyBorder="1" applyAlignment="1">
      <alignment horizontal="right" vertical="center"/>
    </xf>
    <xf numFmtId="40" fontId="7" fillId="2" borderId="2" xfId="1" applyNumberFormat="1" applyFont="1" applyFill="1" applyBorder="1" applyAlignment="1">
      <alignment horizontal="right" vertical="center"/>
    </xf>
    <xf numFmtId="40" fontId="7" fillId="2" borderId="3" xfId="1" applyNumberFormat="1" applyFont="1" applyFill="1" applyBorder="1" applyAlignment="1">
      <alignment horizontal="right" vertical="center"/>
    </xf>
    <xf numFmtId="0" fontId="11" fillId="0" borderId="0" xfId="0" applyFont="1" applyAlignment="1">
      <alignment horizontal="center"/>
    </xf>
    <xf numFmtId="0" fontId="11" fillId="0" borderId="0" xfId="0" applyFont="1" applyAlignment="1">
      <alignment horizontal="right"/>
    </xf>
    <xf numFmtId="0" fontId="6" fillId="0" borderId="1" xfId="0" applyFont="1" applyBorder="1" applyAlignment="1">
      <alignment horizontal="center" vertical="center" shrinkToFi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15</xdr:col>
      <xdr:colOff>45278</xdr:colOff>
      <xdr:row>8</xdr:row>
      <xdr:rowOff>203199</xdr:rowOff>
    </xdr:from>
    <xdr:to>
      <xdr:col>28</xdr:col>
      <xdr:colOff>101600</xdr:colOff>
      <xdr:row>10</xdr:row>
      <xdr:rowOff>34926</xdr:rowOff>
    </xdr:to>
    <xdr:sp macro="" textlink="">
      <xdr:nvSpPr>
        <xdr:cNvPr id="2" name="AutoShape 18">
          <a:extLst>
            <a:ext uri="{FF2B5EF4-FFF2-40B4-BE49-F238E27FC236}">
              <a16:creationId xmlns:a16="http://schemas.microsoft.com/office/drawing/2014/main" id="{3C217923-60DA-4891-932E-DB6CD2A1DE3D}"/>
            </a:ext>
          </a:extLst>
        </xdr:cNvPr>
        <xdr:cNvSpPr>
          <a:spLocks noChangeArrowheads="1"/>
        </xdr:cNvSpPr>
      </xdr:nvSpPr>
      <xdr:spPr bwMode="auto">
        <a:xfrm>
          <a:off x="2311571" y="1832302"/>
          <a:ext cx="2020443" cy="265279"/>
        </a:xfrm>
        <a:prstGeom prst="wedgeRoundRectCallout">
          <a:avLst>
            <a:gd name="adj1" fmla="val -57211"/>
            <a:gd name="adj2" fmla="val 53744"/>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algn="ctr" rtl="0">
            <a:lnSpc>
              <a:spcPts val="1100"/>
            </a:lnSpc>
            <a:defRPr sz="1000"/>
          </a:pPr>
          <a:r>
            <a:rPr lang="ja-JP" altLang="en-US" sz="800">
              <a:solidFill>
                <a:srgbClr val="FF0000"/>
              </a:solidFill>
            </a:rPr>
            <a:t>リース期間と開始予定月を記入</a:t>
          </a:r>
          <a:endParaRPr lang="en-US" altLang="ja-JP" sz="800">
            <a:solidFill>
              <a:srgbClr val="FF0000"/>
            </a:solidFill>
          </a:endParaRPr>
        </a:p>
      </xdr:txBody>
    </xdr:sp>
    <xdr:clientData/>
  </xdr:twoCellAnchor>
  <xdr:twoCellAnchor>
    <xdr:from>
      <xdr:col>12</xdr:col>
      <xdr:colOff>40722</xdr:colOff>
      <xdr:row>13</xdr:row>
      <xdr:rowOff>236818</xdr:rowOff>
    </xdr:from>
    <xdr:to>
      <xdr:col>28</xdr:col>
      <xdr:colOff>82550</xdr:colOff>
      <xdr:row>15</xdr:row>
      <xdr:rowOff>12308</xdr:rowOff>
    </xdr:to>
    <xdr:sp macro="" textlink="">
      <xdr:nvSpPr>
        <xdr:cNvPr id="3" name="AutoShape 18">
          <a:extLst>
            <a:ext uri="{FF2B5EF4-FFF2-40B4-BE49-F238E27FC236}">
              <a16:creationId xmlns:a16="http://schemas.microsoft.com/office/drawing/2014/main" id="{23A6F7CD-B714-4EE6-A675-9017386B9117}"/>
            </a:ext>
          </a:extLst>
        </xdr:cNvPr>
        <xdr:cNvSpPr>
          <a:spLocks noChangeArrowheads="1"/>
        </xdr:cNvSpPr>
      </xdr:nvSpPr>
      <xdr:spPr bwMode="auto">
        <a:xfrm>
          <a:off x="1853756" y="3186284"/>
          <a:ext cx="2459208" cy="241886"/>
        </a:xfrm>
        <a:prstGeom prst="wedgeRoundRectCallout">
          <a:avLst>
            <a:gd name="adj1" fmla="val -34007"/>
            <a:gd name="adj2" fmla="val 64403"/>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algn="ctr" rtl="0">
            <a:lnSpc>
              <a:spcPts val="1100"/>
            </a:lnSpc>
            <a:defRPr sz="1000"/>
          </a:pPr>
          <a:r>
            <a:rPr lang="ja-JP" altLang="en-US" sz="800">
              <a:solidFill>
                <a:srgbClr val="FF0000"/>
              </a:solidFill>
            </a:rPr>
            <a:t>補助金が交付されない場合の金額を記入</a:t>
          </a:r>
        </a:p>
      </xdr:txBody>
    </xdr:sp>
    <xdr:clientData/>
  </xdr:twoCellAnchor>
  <xdr:twoCellAnchor>
    <xdr:from>
      <xdr:col>18</xdr:col>
      <xdr:colOff>106270</xdr:colOff>
      <xdr:row>26</xdr:row>
      <xdr:rowOff>166407</xdr:rowOff>
    </xdr:from>
    <xdr:to>
      <xdr:col>23</xdr:col>
      <xdr:colOff>75267</xdr:colOff>
      <xdr:row>27</xdr:row>
      <xdr:rowOff>225300</xdr:rowOff>
    </xdr:to>
    <xdr:sp macro="" textlink="">
      <xdr:nvSpPr>
        <xdr:cNvPr id="4" name="AutoShape 18">
          <a:extLst>
            <a:ext uri="{FF2B5EF4-FFF2-40B4-BE49-F238E27FC236}">
              <a16:creationId xmlns:a16="http://schemas.microsoft.com/office/drawing/2014/main" id="{9E7097E1-DEFB-4A73-99FB-C51BAB050B18}"/>
            </a:ext>
          </a:extLst>
        </xdr:cNvPr>
        <xdr:cNvSpPr>
          <a:spLocks noChangeArrowheads="1"/>
        </xdr:cNvSpPr>
      </xdr:nvSpPr>
      <xdr:spPr bwMode="auto">
        <a:xfrm>
          <a:off x="2846295" y="6583082"/>
          <a:ext cx="734172" cy="277968"/>
        </a:xfrm>
        <a:prstGeom prst="wedgeRoundRectCallout">
          <a:avLst>
            <a:gd name="adj1" fmla="val -69749"/>
            <a:gd name="adj2" fmla="val -9039"/>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algn="ctr" rtl="0">
            <a:lnSpc>
              <a:spcPts val="1100"/>
            </a:lnSpc>
            <a:defRPr sz="1000"/>
          </a:pPr>
          <a:r>
            <a:rPr lang="ja-JP" altLang="en-US" sz="800">
              <a:solidFill>
                <a:srgbClr val="FF0000"/>
              </a:solidFill>
            </a:rPr>
            <a:t>自動計算</a:t>
          </a:r>
        </a:p>
      </xdr:txBody>
    </xdr:sp>
    <xdr:clientData/>
  </xdr:twoCellAnchor>
  <xdr:twoCellAnchor>
    <xdr:from>
      <xdr:col>11</xdr:col>
      <xdr:colOff>62997</xdr:colOff>
      <xdr:row>28</xdr:row>
      <xdr:rowOff>197287</xdr:rowOff>
    </xdr:from>
    <xdr:to>
      <xdr:col>24</xdr:col>
      <xdr:colOff>0</xdr:colOff>
      <xdr:row>31</xdr:row>
      <xdr:rowOff>102647</xdr:rowOff>
    </xdr:to>
    <xdr:sp macro="" textlink="">
      <xdr:nvSpPr>
        <xdr:cNvPr id="5" name="AutoShape 18">
          <a:extLst>
            <a:ext uri="{FF2B5EF4-FFF2-40B4-BE49-F238E27FC236}">
              <a16:creationId xmlns:a16="http://schemas.microsoft.com/office/drawing/2014/main" id="{94019AE6-E2F4-44FA-BE44-39A6AD7606F3}"/>
            </a:ext>
          </a:extLst>
        </xdr:cNvPr>
        <xdr:cNvSpPr>
          <a:spLocks noChangeArrowheads="1"/>
        </xdr:cNvSpPr>
      </xdr:nvSpPr>
      <xdr:spPr bwMode="auto">
        <a:xfrm>
          <a:off x="1742572" y="7153712"/>
          <a:ext cx="1915028" cy="553060"/>
        </a:xfrm>
        <a:prstGeom prst="wedgeRoundRectCallout">
          <a:avLst>
            <a:gd name="adj1" fmla="val -7894"/>
            <a:gd name="adj2" fmla="val 62199"/>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algn="l" rtl="0">
            <a:lnSpc>
              <a:spcPts val="1100"/>
            </a:lnSpc>
            <a:defRPr sz="1000"/>
          </a:pPr>
          <a:r>
            <a:rPr lang="ja-JP" altLang="en-US" sz="800">
              <a:solidFill>
                <a:srgbClr val="FF0000"/>
              </a:solidFill>
            </a:rPr>
            <a:t>賃貸人の社名および担当者名を記入</a:t>
          </a:r>
          <a:endParaRPr lang="en-US" altLang="ja-JP" sz="800">
            <a:solidFill>
              <a:srgbClr val="FF0000"/>
            </a:solidFill>
          </a:endParaRPr>
        </a:p>
        <a:p>
          <a:pPr algn="l" rtl="0">
            <a:lnSpc>
              <a:spcPts val="1100"/>
            </a:lnSpc>
            <a:defRPr sz="1000"/>
          </a:pPr>
          <a:r>
            <a:rPr lang="ja-JP" altLang="en-US" sz="800">
              <a:solidFill>
                <a:srgbClr val="FF0000"/>
              </a:solidFill>
            </a:rPr>
            <a:t>様式２＿４．補助事業担当窓口に記載する</a:t>
          </a:r>
          <a:endParaRPr lang="en-US" altLang="ja-JP" sz="800">
            <a:solidFill>
              <a:srgbClr val="FF0000"/>
            </a:solidFill>
          </a:endParaRPr>
        </a:p>
        <a:p>
          <a:pPr algn="l" rtl="0">
            <a:lnSpc>
              <a:spcPts val="1100"/>
            </a:lnSpc>
            <a:defRPr sz="1000"/>
          </a:pPr>
          <a:r>
            <a:rPr lang="ja-JP" altLang="en-US" sz="800">
              <a:solidFill>
                <a:srgbClr val="FF0000"/>
              </a:solidFill>
            </a:rPr>
            <a:t>社名および担当者名とすること</a:t>
          </a:r>
        </a:p>
      </xdr:txBody>
    </xdr:sp>
    <xdr:clientData/>
  </xdr:twoCellAnchor>
  <xdr:twoCellAnchor>
    <xdr:from>
      <xdr:col>12</xdr:col>
      <xdr:colOff>133021</xdr:colOff>
      <xdr:row>6</xdr:row>
      <xdr:rowOff>36019</xdr:rowOff>
    </xdr:from>
    <xdr:to>
      <xdr:col>22</xdr:col>
      <xdr:colOff>123495</xdr:colOff>
      <xdr:row>7</xdr:row>
      <xdr:rowOff>86821</xdr:rowOff>
    </xdr:to>
    <xdr:sp macro="" textlink="">
      <xdr:nvSpPr>
        <xdr:cNvPr id="6" name="AutoShape 18">
          <a:extLst>
            <a:ext uri="{FF2B5EF4-FFF2-40B4-BE49-F238E27FC236}">
              <a16:creationId xmlns:a16="http://schemas.microsoft.com/office/drawing/2014/main" id="{31A7D55E-E154-4FD6-A9DA-56CA39BEB055}"/>
            </a:ext>
          </a:extLst>
        </xdr:cNvPr>
        <xdr:cNvSpPr>
          <a:spLocks noChangeArrowheads="1"/>
        </xdr:cNvSpPr>
      </xdr:nvSpPr>
      <xdr:spPr bwMode="auto">
        <a:xfrm>
          <a:off x="1946055" y="1152743"/>
          <a:ext cx="1501337" cy="267578"/>
        </a:xfrm>
        <a:prstGeom prst="wedgeRoundRectCallout">
          <a:avLst>
            <a:gd name="adj1" fmla="val -57140"/>
            <a:gd name="adj2" fmla="val 43839"/>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algn="ctr" rtl="0">
            <a:lnSpc>
              <a:spcPts val="1100"/>
            </a:lnSpc>
            <a:defRPr sz="1000"/>
          </a:pPr>
          <a:r>
            <a:rPr lang="ja-JP" altLang="en-US" sz="800">
              <a:solidFill>
                <a:srgbClr val="FF0000"/>
              </a:solidFill>
            </a:rPr>
            <a:t>賃借人の社名を記入</a:t>
          </a:r>
          <a:endParaRPr lang="en-US" altLang="ja-JP" sz="800">
            <a:solidFill>
              <a:srgbClr val="FF0000"/>
            </a:solidFill>
          </a:endParaRPr>
        </a:p>
      </xdr:txBody>
    </xdr:sp>
    <xdr:clientData/>
  </xdr:twoCellAnchor>
  <xdr:twoCellAnchor>
    <xdr:from>
      <xdr:col>12</xdr:col>
      <xdr:colOff>74544</xdr:colOff>
      <xdr:row>18</xdr:row>
      <xdr:rowOff>277532</xdr:rowOff>
    </xdr:from>
    <xdr:to>
      <xdr:col>28</xdr:col>
      <xdr:colOff>69435</xdr:colOff>
      <xdr:row>19</xdr:row>
      <xdr:rowOff>212332</xdr:rowOff>
    </xdr:to>
    <xdr:sp macro="" textlink="">
      <xdr:nvSpPr>
        <xdr:cNvPr id="7" name="AutoShape 18">
          <a:extLst>
            <a:ext uri="{FF2B5EF4-FFF2-40B4-BE49-F238E27FC236}">
              <a16:creationId xmlns:a16="http://schemas.microsoft.com/office/drawing/2014/main" id="{CEE7B379-C4E3-4EAB-9116-0B7FEAB0BEC7}"/>
            </a:ext>
          </a:extLst>
        </xdr:cNvPr>
        <xdr:cNvSpPr>
          <a:spLocks noChangeArrowheads="1"/>
        </xdr:cNvSpPr>
      </xdr:nvSpPr>
      <xdr:spPr bwMode="auto">
        <a:xfrm>
          <a:off x="1903344" y="4532032"/>
          <a:ext cx="2430116" cy="252300"/>
        </a:xfrm>
        <a:prstGeom prst="wedgeRoundRectCallout">
          <a:avLst>
            <a:gd name="adj1" fmla="val -33903"/>
            <a:gd name="adj2" fmla="val 68042"/>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algn="ctr" rtl="0">
            <a:lnSpc>
              <a:spcPts val="1100"/>
            </a:lnSpc>
            <a:defRPr sz="1000"/>
          </a:pPr>
          <a:r>
            <a:rPr lang="ja-JP" altLang="en-US" sz="800">
              <a:solidFill>
                <a:srgbClr val="FF0000"/>
              </a:solidFill>
            </a:rPr>
            <a:t>補助金が交付される場合の金額を記入</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15</xdr:col>
      <xdr:colOff>48453</xdr:colOff>
      <xdr:row>8</xdr:row>
      <xdr:rowOff>200024</xdr:rowOff>
    </xdr:from>
    <xdr:to>
      <xdr:col>28</xdr:col>
      <xdr:colOff>104775</xdr:colOff>
      <xdr:row>10</xdr:row>
      <xdr:rowOff>34926</xdr:rowOff>
    </xdr:to>
    <xdr:sp macro="" textlink="">
      <xdr:nvSpPr>
        <xdr:cNvPr id="3" name="AutoShape 18">
          <a:extLst>
            <a:ext uri="{FF2B5EF4-FFF2-40B4-BE49-F238E27FC236}">
              <a16:creationId xmlns:a16="http://schemas.microsoft.com/office/drawing/2014/main" id="{00000000-0008-0000-0000-000003000000}"/>
            </a:ext>
          </a:extLst>
        </xdr:cNvPr>
        <xdr:cNvSpPr>
          <a:spLocks noChangeArrowheads="1"/>
        </xdr:cNvSpPr>
      </xdr:nvSpPr>
      <xdr:spPr bwMode="auto">
        <a:xfrm>
          <a:off x="2334453" y="1657349"/>
          <a:ext cx="2037522" cy="273052"/>
        </a:xfrm>
        <a:prstGeom prst="wedgeRoundRectCallout">
          <a:avLst>
            <a:gd name="adj1" fmla="val -59162"/>
            <a:gd name="adj2" fmla="val 43839"/>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algn="ctr" rtl="0">
            <a:lnSpc>
              <a:spcPts val="1100"/>
            </a:lnSpc>
            <a:defRPr sz="1000"/>
          </a:pPr>
          <a:r>
            <a:rPr lang="ja-JP" altLang="en-US" sz="800">
              <a:solidFill>
                <a:srgbClr val="FF0000"/>
              </a:solidFill>
            </a:rPr>
            <a:t>リース期間と開始予定月を記入</a:t>
          </a:r>
          <a:endParaRPr lang="en-US" altLang="ja-JP" sz="800">
            <a:solidFill>
              <a:srgbClr val="FF0000"/>
            </a:solidFill>
          </a:endParaRPr>
        </a:p>
      </xdr:txBody>
    </xdr:sp>
    <xdr:clientData fPrintsWithSheet="0"/>
  </xdr:twoCellAnchor>
  <xdr:twoCellAnchor>
    <xdr:from>
      <xdr:col>12</xdr:col>
      <xdr:colOff>40722</xdr:colOff>
      <xdr:row>13</xdr:row>
      <xdr:rowOff>239993</xdr:rowOff>
    </xdr:from>
    <xdr:to>
      <xdr:col>28</xdr:col>
      <xdr:colOff>85725</xdr:colOff>
      <xdr:row>15</xdr:row>
      <xdr:rowOff>9133</xdr:rowOff>
    </xdr:to>
    <xdr:sp macro="" textlink="">
      <xdr:nvSpPr>
        <xdr:cNvPr id="4" name="AutoShape 18">
          <a:extLst>
            <a:ext uri="{FF2B5EF4-FFF2-40B4-BE49-F238E27FC236}">
              <a16:creationId xmlns:a16="http://schemas.microsoft.com/office/drawing/2014/main" id="{00000000-0008-0000-0000-000004000000}"/>
            </a:ext>
          </a:extLst>
        </xdr:cNvPr>
        <xdr:cNvSpPr>
          <a:spLocks noChangeArrowheads="1"/>
        </xdr:cNvSpPr>
      </xdr:nvSpPr>
      <xdr:spPr bwMode="auto">
        <a:xfrm>
          <a:off x="1923310" y="3153522"/>
          <a:ext cx="2555121" cy="239787"/>
        </a:xfrm>
        <a:prstGeom prst="wedgeRoundRectCallout">
          <a:avLst>
            <a:gd name="adj1" fmla="val -38281"/>
            <a:gd name="adj2" fmla="val 72550"/>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algn="ctr" rtl="0">
            <a:lnSpc>
              <a:spcPts val="1100"/>
            </a:lnSpc>
            <a:defRPr sz="1000"/>
          </a:pPr>
          <a:r>
            <a:rPr lang="ja-JP" altLang="en-US" sz="800">
              <a:solidFill>
                <a:srgbClr val="FF0000"/>
              </a:solidFill>
            </a:rPr>
            <a:t>補助金が交付されない場合の金額を記入</a:t>
          </a:r>
        </a:p>
      </xdr:txBody>
    </xdr:sp>
    <xdr:clientData fPrintsWithSheet="0"/>
  </xdr:twoCellAnchor>
  <xdr:twoCellAnchor>
    <xdr:from>
      <xdr:col>18</xdr:col>
      <xdr:colOff>106270</xdr:colOff>
      <xdr:row>26</xdr:row>
      <xdr:rowOff>166407</xdr:rowOff>
    </xdr:from>
    <xdr:to>
      <xdr:col>23</xdr:col>
      <xdr:colOff>75267</xdr:colOff>
      <xdr:row>27</xdr:row>
      <xdr:rowOff>225300</xdr:rowOff>
    </xdr:to>
    <xdr:sp macro="" textlink="">
      <xdr:nvSpPr>
        <xdr:cNvPr id="6" name="AutoShape 18">
          <a:extLst>
            <a:ext uri="{FF2B5EF4-FFF2-40B4-BE49-F238E27FC236}">
              <a16:creationId xmlns:a16="http://schemas.microsoft.com/office/drawing/2014/main" id="{00000000-0008-0000-0000-000006000000}"/>
            </a:ext>
          </a:extLst>
        </xdr:cNvPr>
        <xdr:cNvSpPr>
          <a:spLocks noChangeArrowheads="1"/>
        </xdr:cNvSpPr>
      </xdr:nvSpPr>
      <xdr:spPr bwMode="auto">
        <a:xfrm>
          <a:off x="2930152" y="6419289"/>
          <a:ext cx="753409" cy="283011"/>
        </a:xfrm>
        <a:prstGeom prst="wedgeRoundRectCallout">
          <a:avLst>
            <a:gd name="adj1" fmla="val -69749"/>
            <a:gd name="adj2" fmla="val -9039"/>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algn="ctr" rtl="0">
            <a:lnSpc>
              <a:spcPts val="1100"/>
            </a:lnSpc>
            <a:defRPr sz="1000"/>
          </a:pPr>
          <a:r>
            <a:rPr lang="ja-JP" altLang="en-US" sz="800">
              <a:solidFill>
                <a:srgbClr val="FF0000"/>
              </a:solidFill>
            </a:rPr>
            <a:t>自動計算</a:t>
          </a:r>
        </a:p>
      </xdr:txBody>
    </xdr:sp>
    <xdr:clientData fPrintsWithSheet="0"/>
  </xdr:twoCellAnchor>
  <xdr:twoCellAnchor>
    <xdr:from>
      <xdr:col>11</xdr:col>
      <xdr:colOff>62997</xdr:colOff>
      <xdr:row>28</xdr:row>
      <xdr:rowOff>197287</xdr:rowOff>
    </xdr:from>
    <xdr:to>
      <xdr:col>24</xdr:col>
      <xdr:colOff>0</xdr:colOff>
      <xdr:row>31</xdr:row>
      <xdr:rowOff>102647</xdr:rowOff>
    </xdr:to>
    <xdr:sp macro="" textlink="">
      <xdr:nvSpPr>
        <xdr:cNvPr id="9" name="AutoShape 18">
          <a:extLst>
            <a:ext uri="{FF2B5EF4-FFF2-40B4-BE49-F238E27FC236}">
              <a16:creationId xmlns:a16="http://schemas.microsoft.com/office/drawing/2014/main" id="{00000000-0008-0000-0000-000009000000}"/>
            </a:ext>
          </a:extLst>
        </xdr:cNvPr>
        <xdr:cNvSpPr>
          <a:spLocks noChangeArrowheads="1"/>
        </xdr:cNvSpPr>
      </xdr:nvSpPr>
      <xdr:spPr bwMode="auto">
        <a:xfrm>
          <a:off x="1724945" y="7153821"/>
          <a:ext cx="1901124" cy="549119"/>
        </a:xfrm>
        <a:prstGeom prst="wedgeRoundRectCallout">
          <a:avLst>
            <a:gd name="adj1" fmla="val -7894"/>
            <a:gd name="adj2" fmla="val 62199"/>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algn="l" rtl="0">
            <a:lnSpc>
              <a:spcPts val="1100"/>
            </a:lnSpc>
            <a:defRPr sz="1000"/>
          </a:pPr>
          <a:r>
            <a:rPr lang="ja-JP" altLang="en-US" sz="800">
              <a:solidFill>
                <a:srgbClr val="FF0000"/>
              </a:solidFill>
            </a:rPr>
            <a:t>賃貸人の社名および担当者名を記入</a:t>
          </a:r>
          <a:endParaRPr lang="en-US" altLang="ja-JP" sz="800">
            <a:solidFill>
              <a:srgbClr val="FF0000"/>
            </a:solidFill>
          </a:endParaRPr>
        </a:p>
        <a:p>
          <a:pPr algn="l" rtl="0">
            <a:lnSpc>
              <a:spcPts val="1100"/>
            </a:lnSpc>
            <a:defRPr sz="1000"/>
          </a:pPr>
          <a:r>
            <a:rPr lang="ja-JP" altLang="en-US" sz="800">
              <a:solidFill>
                <a:srgbClr val="FF0000"/>
              </a:solidFill>
            </a:rPr>
            <a:t>様式２＿４．補助事業担当窓口に記載する</a:t>
          </a:r>
          <a:endParaRPr lang="en-US" altLang="ja-JP" sz="800">
            <a:solidFill>
              <a:srgbClr val="FF0000"/>
            </a:solidFill>
          </a:endParaRPr>
        </a:p>
        <a:p>
          <a:pPr algn="l" rtl="0">
            <a:lnSpc>
              <a:spcPts val="1100"/>
            </a:lnSpc>
            <a:defRPr sz="1000"/>
          </a:pPr>
          <a:r>
            <a:rPr lang="ja-JP" altLang="en-US" sz="800">
              <a:solidFill>
                <a:srgbClr val="FF0000"/>
              </a:solidFill>
            </a:rPr>
            <a:t>社名および担当者名とすること</a:t>
          </a:r>
        </a:p>
      </xdr:txBody>
    </xdr:sp>
    <xdr:clientData fPrintsWithSheet="0"/>
  </xdr:twoCellAnchor>
  <xdr:twoCellAnchor>
    <xdr:from>
      <xdr:col>15</xdr:col>
      <xdr:colOff>44450</xdr:colOff>
      <xdr:row>6</xdr:row>
      <xdr:rowOff>3174</xdr:rowOff>
    </xdr:from>
    <xdr:to>
      <xdr:col>25</xdr:col>
      <xdr:colOff>38100</xdr:colOff>
      <xdr:row>7</xdr:row>
      <xdr:rowOff>53976</xdr:rowOff>
    </xdr:to>
    <xdr:sp macro="" textlink="">
      <xdr:nvSpPr>
        <xdr:cNvPr id="10" name="AutoShape 18">
          <a:extLst>
            <a:ext uri="{FF2B5EF4-FFF2-40B4-BE49-F238E27FC236}">
              <a16:creationId xmlns:a16="http://schemas.microsoft.com/office/drawing/2014/main" id="{0DC00C93-FEA5-482C-9954-EFF8ECB23AD4}"/>
            </a:ext>
          </a:extLst>
        </xdr:cNvPr>
        <xdr:cNvSpPr>
          <a:spLocks noChangeArrowheads="1"/>
        </xdr:cNvSpPr>
      </xdr:nvSpPr>
      <xdr:spPr bwMode="auto">
        <a:xfrm>
          <a:off x="2330450" y="946149"/>
          <a:ext cx="1517650" cy="269877"/>
        </a:xfrm>
        <a:prstGeom prst="wedgeRoundRectCallout">
          <a:avLst>
            <a:gd name="adj1" fmla="val -57140"/>
            <a:gd name="adj2" fmla="val 43839"/>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algn="ctr" rtl="0">
            <a:lnSpc>
              <a:spcPts val="1100"/>
            </a:lnSpc>
            <a:defRPr sz="1000"/>
          </a:pPr>
          <a:r>
            <a:rPr lang="ja-JP" altLang="en-US" sz="800">
              <a:solidFill>
                <a:srgbClr val="FF0000"/>
              </a:solidFill>
            </a:rPr>
            <a:t>賃借人の社名を記入</a:t>
          </a:r>
          <a:endParaRPr lang="en-US" altLang="ja-JP" sz="800">
            <a:solidFill>
              <a:srgbClr val="FF0000"/>
            </a:solidFill>
          </a:endParaRPr>
        </a:p>
      </xdr:txBody>
    </xdr:sp>
    <xdr:clientData fPrintsWithSheet="0"/>
  </xdr:twoCellAnchor>
  <xdr:twoCellAnchor>
    <xdr:from>
      <xdr:col>12</xdr:col>
      <xdr:colOff>74544</xdr:colOff>
      <xdr:row>18</xdr:row>
      <xdr:rowOff>277532</xdr:rowOff>
    </xdr:from>
    <xdr:to>
      <xdr:col>28</xdr:col>
      <xdr:colOff>69435</xdr:colOff>
      <xdr:row>19</xdr:row>
      <xdr:rowOff>212332</xdr:rowOff>
    </xdr:to>
    <xdr:sp macro="" textlink="">
      <xdr:nvSpPr>
        <xdr:cNvPr id="11" name="AutoShape 18">
          <a:extLst>
            <a:ext uri="{FF2B5EF4-FFF2-40B4-BE49-F238E27FC236}">
              <a16:creationId xmlns:a16="http://schemas.microsoft.com/office/drawing/2014/main" id="{603488C5-21DA-427A-B13D-6181D8E40ACC}"/>
            </a:ext>
          </a:extLst>
        </xdr:cNvPr>
        <xdr:cNvSpPr>
          <a:spLocks noChangeArrowheads="1"/>
        </xdr:cNvSpPr>
      </xdr:nvSpPr>
      <xdr:spPr bwMode="auto">
        <a:xfrm>
          <a:off x="1863587" y="4551358"/>
          <a:ext cx="2380283" cy="249539"/>
        </a:xfrm>
        <a:prstGeom prst="wedgeRoundRectCallout">
          <a:avLst>
            <a:gd name="adj1" fmla="val -33903"/>
            <a:gd name="adj2" fmla="val 68042"/>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algn="ctr" rtl="0">
            <a:lnSpc>
              <a:spcPts val="1100"/>
            </a:lnSpc>
            <a:defRPr sz="1000"/>
          </a:pPr>
          <a:r>
            <a:rPr lang="ja-JP" altLang="en-US" sz="800">
              <a:solidFill>
                <a:srgbClr val="FF0000"/>
              </a:solidFill>
            </a:rPr>
            <a:t>補助金が交付される場合の金額を記入</a:t>
          </a:r>
        </a:p>
      </xdr:txBody>
    </xdr:sp>
    <xdr:clientData fPrintsWithSheet="0"/>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3A5E91-EAA9-4131-997A-8AF958C5B52B}">
  <sheetPr>
    <tabColor rgb="FFFFFF00"/>
  </sheetPr>
  <dimension ref="A1:AN36"/>
  <sheetViews>
    <sheetView showGridLines="0" view="pageBreakPreview" zoomScale="85" zoomScaleNormal="100" zoomScaleSheetLayoutView="85" workbookViewId="0"/>
  </sheetViews>
  <sheetFormatPr defaultColWidth="2.1796875" defaultRowHeight="13" x14ac:dyDescent="0.2"/>
  <cols>
    <col min="1" max="8" width="2.1796875" style="1"/>
    <col min="9" max="9" width="2.1796875" style="2"/>
    <col min="10" max="10" width="2.1796875" style="1"/>
    <col min="11" max="11" width="2.1796875" style="12"/>
    <col min="12" max="16384" width="2.1796875" style="1"/>
  </cols>
  <sheetData>
    <row r="1" spans="1:40" x14ac:dyDescent="0.2">
      <c r="K1" s="3"/>
      <c r="L1" s="3"/>
    </row>
    <row r="2" spans="1:40" x14ac:dyDescent="0.25">
      <c r="A2" s="17"/>
      <c r="B2" s="17"/>
      <c r="C2" s="17"/>
      <c r="D2" s="17"/>
      <c r="E2" s="17"/>
      <c r="F2" s="17"/>
      <c r="G2" s="17"/>
      <c r="H2" s="17"/>
      <c r="I2" s="22"/>
      <c r="J2" s="17"/>
      <c r="K2" s="23"/>
      <c r="L2" s="23"/>
      <c r="M2" s="17"/>
      <c r="N2" s="17"/>
      <c r="O2" s="26"/>
      <c r="P2" s="26"/>
      <c r="Q2" s="26"/>
      <c r="R2" s="26"/>
      <c r="S2" s="26"/>
      <c r="T2" s="26"/>
      <c r="U2" s="60" t="s">
        <v>19</v>
      </c>
      <c r="V2" s="60"/>
      <c r="W2" s="28">
        <v>4</v>
      </c>
      <c r="X2" s="26" t="s">
        <v>3</v>
      </c>
      <c r="Y2" s="61">
        <v>4</v>
      </c>
      <c r="Z2" s="61"/>
      <c r="AA2" s="26" t="s">
        <v>20</v>
      </c>
      <c r="AB2" s="55">
        <v>22</v>
      </c>
      <c r="AC2" s="55"/>
      <c r="AD2" s="26" t="s">
        <v>27</v>
      </c>
    </row>
    <row r="3" spans="1:40" x14ac:dyDescent="0.2">
      <c r="K3" s="3"/>
    </row>
    <row r="4" spans="1:40" ht="23.25" customHeight="1" x14ac:dyDescent="0.2">
      <c r="A4" s="56" t="s">
        <v>28</v>
      </c>
      <c r="B4" s="56"/>
      <c r="C4" s="56"/>
      <c r="D4" s="56"/>
      <c r="E4" s="56"/>
      <c r="F4" s="56"/>
      <c r="G4" s="56"/>
      <c r="H4" s="56"/>
      <c r="I4" s="56"/>
      <c r="J4" s="56"/>
      <c r="K4" s="56"/>
      <c r="L4" s="56"/>
      <c r="M4" s="56"/>
      <c r="N4" s="56"/>
      <c r="O4" s="56"/>
      <c r="P4" s="56"/>
      <c r="Q4" s="56"/>
      <c r="R4" s="56"/>
      <c r="S4" s="56"/>
      <c r="T4" s="56"/>
      <c r="U4" s="56"/>
      <c r="V4" s="56"/>
      <c r="W4" s="56"/>
      <c r="X4" s="56"/>
      <c r="Y4" s="56"/>
      <c r="Z4" s="56"/>
      <c r="AA4" s="56"/>
      <c r="AB4" s="56"/>
      <c r="AC4" s="56"/>
      <c r="AD4" s="56"/>
      <c r="AE4" s="14"/>
      <c r="AF4" s="14"/>
      <c r="AG4" s="14"/>
      <c r="AH4" s="14"/>
      <c r="AI4" s="14"/>
      <c r="AJ4" s="14"/>
      <c r="AK4" s="14"/>
      <c r="AL4" s="14"/>
      <c r="AM4" s="14"/>
      <c r="AN4" s="14"/>
    </row>
    <row r="7" spans="1:40" s="15" customFormat="1" ht="17" customHeight="1" x14ac:dyDescent="0.2">
      <c r="B7" s="24" t="s">
        <v>24</v>
      </c>
      <c r="F7" s="13"/>
      <c r="G7" s="13"/>
      <c r="H7" s="13"/>
      <c r="I7" s="13"/>
      <c r="J7" s="13"/>
      <c r="K7" s="12"/>
    </row>
    <row r="8" spans="1:40" ht="23.5" customHeight="1" x14ac:dyDescent="0.2">
      <c r="A8" s="15"/>
      <c r="B8" s="57" t="s">
        <v>23</v>
      </c>
      <c r="C8" s="58"/>
      <c r="D8" s="58"/>
      <c r="E8" s="58"/>
      <c r="F8" s="58"/>
      <c r="G8" s="58"/>
      <c r="H8" s="58"/>
      <c r="I8" s="58"/>
      <c r="J8" s="58"/>
      <c r="K8" s="58"/>
      <c r="L8" s="58"/>
      <c r="M8" s="58"/>
      <c r="N8" s="58"/>
      <c r="O8" s="58"/>
      <c r="P8" s="58"/>
      <c r="Q8" s="58"/>
      <c r="R8" s="58"/>
      <c r="S8" s="59"/>
      <c r="T8" s="21"/>
      <c r="U8" s="21"/>
      <c r="V8" s="21"/>
      <c r="W8" s="21"/>
      <c r="X8" s="21"/>
      <c r="Y8" s="21"/>
      <c r="Z8" s="21"/>
      <c r="AA8" s="21"/>
      <c r="AB8" s="21"/>
    </row>
    <row r="9" spans="1:40" ht="17" customHeight="1" x14ac:dyDescent="0.2">
      <c r="A9" s="4"/>
      <c r="B9" s="4"/>
      <c r="C9" s="4"/>
      <c r="D9" s="4"/>
      <c r="E9" s="4"/>
      <c r="I9" s="5"/>
    </row>
    <row r="10" spans="1:40" s="15" customFormat="1" ht="17" customHeight="1" x14ac:dyDescent="0.2">
      <c r="B10" s="24" t="s">
        <v>9</v>
      </c>
      <c r="I10" s="20"/>
      <c r="K10" s="12"/>
    </row>
    <row r="11" spans="1:40" ht="23.5" customHeight="1" x14ac:dyDescent="0.2">
      <c r="B11" s="49" t="s">
        <v>22</v>
      </c>
      <c r="C11" s="50"/>
      <c r="D11" s="50"/>
      <c r="E11" s="50"/>
      <c r="F11" s="50"/>
      <c r="G11" s="50"/>
      <c r="H11" s="50"/>
      <c r="I11" s="50"/>
      <c r="J11" s="50"/>
      <c r="K11" s="50"/>
      <c r="L11" s="50"/>
      <c r="M11" s="51"/>
      <c r="N11" s="41">
        <v>15</v>
      </c>
      <c r="O11" s="42"/>
      <c r="P11" s="42"/>
      <c r="Q11" s="42"/>
      <c r="R11" s="42"/>
      <c r="S11" s="42"/>
      <c r="T11" s="42"/>
      <c r="U11" s="42"/>
      <c r="V11" s="42"/>
      <c r="W11" s="34" t="s">
        <v>3</v>
      </c>
      <c r="X11" s="35"/>
    </row>
    <row r="12" spans="1:40" ht="23.5" customHeight="1" x14ac:dyDescent="0.2">
      <c r="B12" s="29" t="s">
        <v>26</v>
      </c>
      <c r="C12" s="30"/>
      <c r="D12" s="30"/>
      <c r="E12" s="30"/>
      <c r="F12" s="30"/>
      <c r="G12" s="30"/>
      <c r="H12" s="30"/>
      <c r="I12" s="30"/>
      <c r="J12" s="30"/>
      <c r="K12" s="30"/>
      <c r="L12" s="30"/>
      <c r="M12" s="31"/>
      <c r="N12" s="41">
        <f>IF(N11="","",N11*12)</f>
        <v>180</v>
      </c>
      <c r="O12" s="42"/>
      <c r="P12" s="42"/>
      <c r="Q12" s="42"/>
      <c r="R12" s="42"/>
      <c r="S12" s="42"/>
      <c r="T12" s="42"/>
      <c r="U12" s="42"/>
      <c r="V12" s="42"/>
      <c r="W12" s="34" t="s">
        <v>18</v>
      </c>
      <c r="X12" s="35"/>
    </row>
    <row r="13" spans="1:40" ht="23.5" customHeight="1" x14ac:dyDescent="0.2">
      <c r="B13" s="29" t="s">
        <v>21</v>
      </c>
      <c r="C13" s="30"/>
      <c r="D13" s="30"/>
      <c r="E13" s="30"/>
      <c r="F13" s="30"/>
      <c r="G13" s="30"/>
      <c r="H13" s="30"/>
      <c r="I13" s="30"/>
      <c r="J13" s="30"/>
      <c r="K13" s="30"/>
      <c r="L13" s="30"/>
      <c r="M13" s="31"/>
      <c r="N13" s="52" t="s">
        <v>19</v>
      </c>
      <c r="O13" s="53"/>
      <c r="P13" s="53"/>
      <c r="Q13" s="54">
        <v>4</v>
      </c>
      <c r="R13" s="54"/>
      <c r="S13" s="53" t="s">
        <v>3</v>
      </c>
      <c r="T13" s="53"/>
      <c r="U13" s="54">
        <v>12</v>
      </c>
      <c r="V13" s="54"/>
      <c r="W13" s="34" t="s">
        <v>20</v>
      </c>
      <c r="X13" s="35"/>
    </row>
    <row r="14" spans="1:40" ht="19.5" customHeight="1" x14ac:dyDescent="0.2">
      <c r="B14" s="25" t="s">
        <v>15</v>
      </c>
      <c r="I14" s="5"/>
    </row>
    <row r="15" spans="1:40" ht="17" customHeight="1" x14ac:dyDescent="0.2">
      <c r="I15" s="5"/>
    </row>
    <row r="16" spans="1:40" s="15" customFormat="1" ht="17" customHeight="1" x14ac:dyDescent="0.2">
      <c r="B16" s="24" t="s">
        <v>10</v>
      </c>
      <c r="I16" s="20"/>
      <c r="K16" s="12"/>
    </row>
    <row r="17" spans="1:30" ht="24.5" customHeight="1" x14ac:dyDescent="0.2">
      <c r="B17" s="45" t="s">
        <v>4</v>
      </c>
      <c r="C17" s="46"/>
      <c r="D17" s="46"/>
      <c r="E17" s="46"/>
      <c r="F17" s="46"/>
      <c r="G17" s="46"/>
      <c r="H17" s="46"/>
      <c r="I17" s="46"/>
      <c r="J17" s="46"/>
      <c r="K17" s="46"/>
      <c r="L17" s="46"/>
      <c r="M17" s="46"/>
      <c r="N17" s="46"/>
      <c r="O17" s="46"/>
      <c r="P17" s="46"/>
      <c r="Q17" s="47"/>
      <c r="R17" s="41">
        <v>48600000</v>
      </c>
      <c r="S17" s="42"/>
      <c r="T17" s="42"/>
      <c r="U17" s="42"/>
      <c r="V17" s="42"/>
      <c r="W17" s="42"/>
      <c r="X17" s="42"/>
      <c r="Y17" s="42"/>
      <c r="Z17" s="42"/>
      <c r="AA17" s="34" t="s">
        <v>0</v>
      </c>
      <c r="AB17" s="35"/>
      <c r="AC17" s="48" t="s">
        <v>6</v>
      </c>
      <c r="AD17" s="48"/>
    </row>
    <row r="18" spans="1:30" ht="24.5" customHeight="1" x14ac:dyDescent="0.2">
      <c r="B18" s="49" t="s">
        <v>5</v>
      </c>
      <c r="C18" s="50"/>
      <c r="D18" s="50"/>
      <c r="E18" s="50"/>
      <c r="F18" s="50"/>
      <c r="G18" s="50"/>
      <c r="H18" s="50"/>
      <c r="I18" s="50"/>
      <c r="J18" s="50"/>
      <c r="K18" s="50"/>
      <c r="L18" s="50"/>
      <c r="M18" s="50"/>
      <c r="N18" s="50"/>
      <c r="O18" s="50"/>
      <c r="P18" s="50"/>
      <c r="Q18" s="51"/>
      <c r="R18" s="41">
        <f>IF(R17="","",ROUNDDOWN(R17/N12,0))</f>
        <v>270000</v>
      </c>
      <c r="S18" s="42"/>
      <c r="T18" s="42"/>
      <c r="U18" s="42"/>
      <c r="V18" s="42"/>
      <c r="W18" s="42"/>
      <c r="X18" s="42"/>
      <c r="Y18" s="42"/>
      <c r="Z18" s="42"/>
      <c r="AA18" s="34" t="s">
        <v>0</v>
      </c>
      <c r="AB18" s="35"/>
      <c r="AC18" s="17"/>
      <c r="AD18" s="17"/>
    </row>
    <row r="19" spans="1:30" ht="24.5" customHeight="1" x14ac:dyDescent="0.2">
      <c r="B19" s="29" t="s">
        <v>16</v>
      </c>
      <c r="C19" s="30"/>
      <c r="D19" s="30"/>
      <c r="E19" s="30"/>
      <c r="F19" s="30"/>
      <c r="G19" s="30"/>
      <c r="H19" s="30"/>
      <c r="I19" s="30"/>
      <c r="J19" s="30"/>
      <c r="K19" s="30"/>
      <c r="L19" s="30"/>
      <c r="M19" s="30"/>
      <c r="N19" s="30"/>
      <c r="O19" s="30"/>
      <c r="P19" s="30"/>
      <c r="Q19" s="31"/>
      <c r="R19" s="32">
        <f>IF(R17="","",ROUND(R18/R17*100,2))</f>
        <v>0.56000000000000005</v>
      </c>
      <c r="S19" s="33"/>
      <c r="T19" s="33"/>
      <c r="U19" s="33"/>
      <c r="V19" s="33"/>
      <c r="W19" s="33"/>
      <c r="X19" s="33"/>
      <c r="Y19" s="33"/>
      <c r="Z19" s="33"/>
      <c r="AA19" s="34" t="s">
        <v>1</v>
      </c>
      <c r="AB19" s="35"/>
      <c r="AC19" s="17"/>
      <c r="AD19" s="17"/>
    </row>
    <row r="20" spans="1:30" ht="17" customHeight="1" x14ac:dyDescent="0.2">
      <c r="I20" s="6"/>
    </row>
    <row r="21" spans="1:30" s="15" customFormat="1" ht="17" customHeight="1" x14ac:dyDescent="0.2">
      <c r="B21" s="24" t="s">
        <v>11</v>
      </c>
      <c r="I21" s="20"/>
      <c r="K21" s="12"/>
    </row>
    <row r="22" spans="1:30" ht="24.5" customHeight="1" x14ac:dyDescent="0.2">
      <c r="A22" s="9"/>
      <c r="B22" s="45" t="s">
        <v>4</v>
      </c>
      <c r="C22" s="46"/>
      <c r="D22" s="46"/>
      <c r="E22" s="46"/>
      <c r="F22" s="46"/>
      <c r="G22" s="46"/>
      <c r="H22" s="46"/>
      <c r="I22" s="46"/>
      <c r="J22" s="46"/>
      <c r="K22" s="46"/>
      <c r="L22" s="46"/>
      <c r="M22" s="46"/>
      <c r="N22" s="46"/>
      <c r="O22" s="46"/>
      <c r="P22" s="46"/>
      <c r="Q22" s="47"/>
      <c r="R22" s="41">
        <v>28600000</v>
      </c>
      <c r="S22" s="42"/>
      <c r="T22" s="42"/>
      <c r="U22" s="42"/>
      <c r="V22" s="42"/>
      <c r="W22" s="42"/>
      <c r="X22" s="42"/>
      <c r="Y22" s="42"/>
      <c r="Z22" s="42"/>
      <c r="AA22" s="34" t="s">
        <v>0</v>
      </c>
      <c r="AB22" s="35"/>
      <c r="AC22" s="48" t="s">
        <v>7</v>
      </c>
      <c r="AD22" s="48"/>
    </row>
    <row r="23" spans="1:30" ht="24.5" customHeight="1" x14ac:dyDescent="0.2">
      <c r="A23" s="9"/>
      <c r="B23" s="49" t="s">
        <v>5</v>
      </c>
      <c r="C23" s="50"/>
      <c r="D23" s="50"/>
      <c r="E23" s="50"/>
      <c r="F23" s="50"/>
      <c r="G23" s="50"/>
      <c r="H23" s="50"/>
      <c r="I23" s="50"/>
      <c r="J23" s="50"/>
      <c r="K23" s="50"/>
      <c r="L23" s="50"/>
      <c r="M23" s="50"/>
      <c r="N23" s="50"/>
      <c r="O23" s="50"/>
      <c r="P23" s="50"/>
      <c r="Q23" s="51"/>
      <c r="R23" s="41">
        <f>IF(R22="","",ROUNDDOWN(R22/N12,0))</f>
        <v>158888</v>
      </c>
      <c r="S23" s="42"/>
      <c r="T23" s="42"/>
      <c r="U23" s="42"/>
      <c r="V23" s="42"/>
      <c r="W23" s="42"/>
      <c r="X23" s="42"/>
      <c r="Y23" s="42"/>
      <c r="Z23" s="42"/>
      <c r="AA23" s="34" t="s">
        <v>0</v>
      </c>
      <c r="AB23" s="35"/>
      <c r="AC23" s="17"/>
      <c r="AD23" s="17"/>
    </row>
    <row r="24" spans="1:30" ht="24.5" customHeight="1" x14ac:dyDescent="0.2">
      <c r="A24" s="9"/>
      <c r="B24" s="29" t="s">
        <v>16</v>
      </c>
      <c r="C24" s="30"/>
      <c r="D24" s="30"/>
      <c r="E24" s="30"/>
      <c r="F24" s="30"/>
      <c r="G24" s="30"/>
      <c r="H24" s="30"/>
      <c r="I24" s="30"/>
      <c r="J24" s="30"/>
      <c r="K24" s="30"/>
      <c r="L24" s="30"/>
      <c r="M24" s="30"/>
      <c r="N24" s="30"/>
      <c r="O24" s="30"/>
      <c r="P24" s="30"/>
      <c r="Q24" s="31"/>
      <c r="R24" s="32">
        <f>IF(R22="","",ROUND(R23/R22*100,2))</f>
        <v>0.56000000000000005</v>
      </c>
      <c r="S24" s="33"/>
      <c r="T24" s="33"/>
      <c r="U24" s="33"/>
      <c r="V24" s="33"/>
      <c r="W24" s="33"/>
      <c r="X24" s="33"/>
      <c r="Y24" s="33"/>
      <c r="Z24" s="33"/>
      <c r="AA24" s="34" t="s">
        <v>1</v>
      </c>
      <c r="AB24" s="35"/>
      <c r="AC24" s="17"/>
      <c r="AD24" s="17"/>
    </row>
    <row r="25" spans="1:30" ht="19.5" customHeight="1" x14ac:dyDescent="0.2">
      <c r="B25" s="25" t="s">
        <v>14</v>
      </c>
      <c r="I25" s="6"/>
    </row>
    <row r="26" spans="1:30" ht="17" customHeight="1" x14ac:dyDescent="0.2"/>
    <row r="27" spans="1:30" s="15" customFormat="1" ht="17" customHeight="1" x14ac:dyDescent="0.2">
      <c r="B27" s="24" t="s">
        <v>12</v>
      </c>
      <c r="I27" s="19"/>
      <c r="K27" s="12"/>
    </row>
    <row r="28" spans="1:30" ht="24.5" customHeight="1" x14ac:dyDescent="0.2">
      <c r="A28" s="4"/>
      <c r="B28" s="38" t="s">
        <v>8</v>
      </c>
      <c r="C28" s="39"/>
      <c r="D28" s="39"/>
      <c r="E28" s="39"/>
      <c r="F28" s="39"/>
      <c r="G28" s="40"/>
      <c r="H28" s="41">
        <f>R17-R22</f>
        <v>20000000</v>
      </c>
      <c r="I28" s="42"/>
      <c r="J28" s="42"/>
      <c r="K28" s="42"/>
      <c r="L28" s="42"/>
      <c r="M28" s="42"/>
      <c r="N28" s="42"/>
      <c r="O28" s="42"/>
      <c r="P28" s="42"/>
      <c r="Q28" s="34" t="s">
        <v>0</v>
      </c>
      <c r="R28" s="35"/>
      <c r="S28" s="43"/>
      <c r="T28" s="44"/>
    </row>
    <row r="29" spans="1:30" ht="17" customHeight="1" x14ac:dyDescent="0.2">
      <c r="A29" s="7"/>
      <c r="B29" s="7"/>
      <c r="C29" s="7"/>
      <c r="D29" s="7"/>
      <c r="E29" s="7"/>
      <c r="F29" s="7"/>
      <c r="G29" s="7"/>
      <c r="H29" s="7"/>
      <c r="I29" s="8"/>
      <c r="J29" s="9"/>
    </row>
    <row r="30" spans="1:30" s="15" customFormat="1" ht="17" customHeight="1" x14ac:dyDescent="0.2">
      <c r="B30" s="24" t="s">
        <v>13</v>
      </c>
      <c r="I30" s="19"/>
      <c r="K30" s="12"/>
    </row>
    <row r="31" spans="1:30" ht="16.5" customHeight="1" x14ac:dyDescent="0.2">
      <c r="B31" s="18" t="s">
        <v>25</v>
      </c>
    </row>
    <row r="32" spans="1:30" ht="13.5" customHeight="1" x14ac:dyDescent="0.2"/>
    <row r="33" spans="11:29" ht="23.5" customHeight="1" x14ac:dyDescent="0.2">
      <c r="K33" s="36" t="s">
        <v>17</v>
      </c>
      <c r="L33" s="36"/>
      <c r="M33" s="36"/>
      <c r="N33" s="36"/>
      <c r="O33" s="36"/>
      <c r="P33" s="37" t="s">
        <v>29</v>
      </c>
      <c r="Q33" s="37"/>
      <c r="R33" s="37"/>
      <c r="S33" s="37"/>
      <c r="T33" s="37"/>
      <c r="U33" s="37"/>
      <c r="V33" s="37"/>
      <c r="W33" s="37"/>
      <c r="X33" s="37"/>
      <c r="Y33" s="37"/>
      <c r="Z33" s="37"/>
      <c r="AA33" s="37"/>
      <c r="AB33" s="37"/>
      <c r="AC33" s="37"/>
    </row>
    <row r="34" spans="11:29" ht="23.5" customHeight="1" x14ac:dyDescent="0.2">
      <c r="K34" s="36" t="s">
        <v>2</v>
      </c>
      <c r="L34" s="36"/>
      <c r="M34" s="36"/>
      <c r="N34" s="36"/>
      <c r="O34" s="36"/>
      <c r="P34" s="37" t="s">
        <v>30</v>
      </c>
      <c r="Q34" s="37"/>
      <c r="R34" s="37"/>
      <c r="S34" s="37"/>
      <c r="T34" s="37"/>
      <c r="U34" s="37"/>
      <c r="V34" s="37"/>
      <c r="W34" s="37"/>
      <c r="X34" s="37"/>
      <c r="Y34" s="37"/>
      <c r="Z34" s="37"/>
      <c r="AA34" s="37"/>
      <c r="AB34" s="37"/>
      <c r="AC34" s="37"/>
    </row>
    <row r="35" spans="11:29" ht="12" customHeight="1" x14ac:dyDescent="0.2">
      <c r="K35" s="16"/>
    </row>
    <row r="36" spans="11:29" ht="13.5" customHeight="1" x14ac:dyDescent="0.2"/>
  </sheetData>
  <mergeCells count="45">
    <mergeCell ref="AB2:AC2"/>
    <mergeCell ref="A4:AD4"/>
    <mergeCell ref="B8:S8"/>
    <mergeCell ref="B12:M12"/>
    <mergeCell ref="N12:V12"/>
    <mergeCell ref="W12:X12"/>
    <mergeCell ref="B11:M11"/>
    <mergeCell ref="N11:V11"/>
    <mergeCell ref="W11:X11"/>
    <mergeCell ref="U2:V2"/>
    <mergeCell ref="Y2:Z2"/>
    <mergeCell ref="W13:X13"/>
    <mergeCell ref="B17:Q17"/>
    <mergeCell ref="R17:Z17"/>
    <mergeCell ref="AA17:AB17"/>
    <mergeCell ref="AC17:AD17"/>
    <mergeCell ref="B13:M13"/>
    <mergeCell ref="N13:P13"/>
    <mergeCell ref="Q13:R13"/>
    <mergeCell ref="S13:T13"/>
    <mergeCell ref="U13:V13"/>
    <mergeCell ref="B18:Q18"/>
    <mergeCell ref="R18:Z18"/>
    <mergeCell ref="AA18:AB18"/>
    <mergeCell ref="B19:Q19"/>
    <mergeCell ref="R19:Z19"/>
    <mergeCell ref="AA19:AB19"/>
    <mergeCell ref="B22:Q22"/>
    <mergeCell ref="R22:Z22"/>
    <mergeCell ref="AA22:AB22"/>
    <mergeCell ref="AC22:AD22"/>
    <mergeCell ref="B23:Q23"/>
    <mergeCell ref="R23:Z23"/>
    <mergeCell ref="AA23:AB23"/>
    <mergeCell ref="B24:Q24"/>
    <mergeCell ref="R24:Z24"/>
    <mergeCell ref="AA24:AB24"/>
    <mergeCell ref="K34:O34"/>
    <mergeCell ref="P34:AC34"/>
    <mergeCell ref="B28:G28"/>
    <mergeCell ref="H28:P28"/>
    <mergeCell ref="Q28:R28"/>
    <mergeCell ref="S28:T28"/>
    <mergeCell ref="K33:O33"/>
    <mergeCell ref="P33:AC33"/>
  </mergeCells>
  <phoneticPr fontId="13"/>
  <dataValidations count="3">
    <dataValidation type="list" allowBlank="1" showInputMessage="1" showErrorMessage="1" sqref="AB2:AC2" xr:uid="{8FA784A5-5167-4872-9AE7-FE0904091EFE}">
      <formula1>"1,2,3,4,5,6,7,8,9,10,11,12,13,14,15,16,17,18,19,20,21,22,23,24,25,26,27,28,29,30,31"</formula1>
    </dataValidation>
    <dataValidation type="list" allowBlank="1" showInputMessage="1" showErrorMessage="1" sqref="W2" xr:uid="{42F8224F-827F-44DC-B39A-0B858F423A8B}">
      <formula1>"4,5"</formula1>
    </dataValidation>
    <dataValidation type="list" allowBlank="1" showInputMessage="1" showErrorMessage="1" sqref="Y2:Z2" xr:uid="{08F4B1DF-62D1-4C48-9109-5862476CBE6E}">
      <formula1>"1,2,3,4,5,6,7,8,9,10,11,12"</formula1>
    </dataValidation>
  </dataValidations>
  <printOptions horizontalCentered="1"/>
  <pageMargins left="0.70866141732283472" right="0.70866141732283472" top="0.74803149606299213" bottom="0.74803149606299213" header="0.31496062992125984" footer="0.31496062992125984"/>
  <pageSetup paperSize="9" scale="115" fitToHeight="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sheetPr>
  <dimension ref="A1:AN36"/>
  <sheetViews>
    <sheetView showGridLines="0" tabSelected="1" view="pageBreakPreview" zoomScale="85" zoomScaleNormal="100" zoomScaleSheetLayoutView="85" workbookViewId="0"/>
  </sheetViews>
  <sheetFormatPr defaultColWidth="2.1796875" defaultRowHeight="13" x14ac:dyDescent="0.2"/>
  <cols>
    <col min="1" max="8" width="2.1796875" style="1"/>
    <col min="9" max="9" width="2.1796875" style="2"/>
    <col min="10" max="10" width="2.1796875" style="1"/>
    <col min="11" max="11" width="2.1796875" style="10"/>
    <col min="12" max="16384" width="2.1796875" style="1"/>
  </cols>
  <sheetData>
    <row r="1" spans="1:40" x14ac:dyDescent="0.2">
      <c r="K1" s="3"/>
      <c r="L1" s="3"/>
    </row>
    <row r="2" spans="1:40" x14ac:dyDescent="0.25">
      <c r="A2" s="17"/>
      <c r="B2" s="17"/>
      <c r="C2" s="17"/>
      <c r="D2" s="17"/>
      <c r="E2" s="17"/>
      <c r="F2" s="17"/>
      <c r="G2" s="17"/>
      <c r="H2" s="17"/>
      <c r="I2" s="22"/>
      <c r="J2" s="17"/>
      <c r="K2" s="23"/>
      <c r="L2" s="23"/>
      <c r="M2" s="17"/>
      <c r="N2" s="17"/>
      <c r="O2" s="26"/>
      <c r="P2" s="26"/>
      <c r="Q2" s="26"/>
      <c r="R2" s="26"/>
      <c r="S2" s="26"/>
      <c r="T2" s="26"/>
      <c r="U2" s="60" t="s">
        <v>19</v>
      </c>
      <c r="V2" s="60"/>
      <c r="W2" s="27"/>
      <c r="X2" s="26" t="s">
        <v>3</v>
      </c>
      <c r="Y2" s="71"/>
      <c r="Z2" s="71"/>
      <c r="AA2" s="26" t="s">
        <v>20</v>
      </c>
      <c r="AB2" s="70"/>
      <c r="AC2" s="70"/>
      <c r="AD2" s="26" t="s">
        <v>27</v>
      </c>
    </row>
    <row r="3" spans="1:40" x14ac:dyDescent="0.2">
      <c r="K3" s="3"/>
    </row>
    <row r="4" spans="1:40" ht="23.25" customHeight="1" x14ac:dyDescent="0.2">
      <c r="A4" s="56" t="s">
        <v>28</v>
      </c>
      <c r="B4" s="56"/>
      <c r="C4" s="56"/>
      <c r="D4" s="56"/>
      <c r="E4" s="56"/>
      <c r="F4" s="56"/>
      <c r="G4" s="56"/>
      <c r="H4" s="56"/>
      <c r="I4" s="56"/>
      <c r="J4" s="56"/>
      <c r="K4" s="56"/>
      <c r="L4" s="56"/>
      <c r="M4" s="56"/>
      <c r="N4" s="56"/>
      <c r="O4" s="56"/>
      <c r="P4" s="56"/>
      <c r="Q4" s="56"/>
      <c r="R4" s="56"/>
      <c r="S4" s="56"/>
      <c r="T4" s="56"/>
      <c r="U4" s="56"/>
      <c r="V4" s="56"/>
      <c r="W4" s="56"/>
      <c r="X4" s="56"/>
      <c r="Y4" s="56"/>
      <c r="Z4" s="56"/>
      <c r="AA4" s="56"/>
      <c r="AB4" s="56"/>
      <c r="AC4" s="56"/>
      <c r="AD4" s="56"/>
      <c r="AE4" s="14"/>
      <c r="AF4" s="14"/>
      <c r="AG4" s="14"/>
      <c r="AH4" s="14"/>
      <c r="AI4" s="14"/>
      <c r="AJ4" s="14"/>
      <c r="AK4" s="14"/>
      <c r="AL4" s="14"/>
      <c r="AM4" s="14"/>
      <c r="AN4" s="14"/>
    </row>
    <row r="6" spans="1:40" x14ac:dyDescent="0.2">
      <c r="K6" s="11"/>
    </row>
    <row r="7" spans="1:40" s="15" customFormat="1" ht="17" customHeight="1" x14ac:dyDescent="0.2">
      <c r="B7" s="24" t="s">
        <v>24</v>
      </c>
      <c r="F7" s="13"/>
      <c r="G7" s="13"/>
      <c r="H7" s="13"/>
      <c r="I7" s="13"/>
      <c r="J7" s="13"/>
      <c r="K7" s="11"/>
    </row>
    <row r="8" spans="1:40" ht="23.5" customHeight="1" x14ac:dyDescent="0.2">
      <c r="A8" s="15"/>
      <c r="B8" s="62"/>
      <c r="C8" s="63"/>
      <c r="D8" s="63"/>
      <c r="E8" s="63"/>
      <c r="F8" s="63"/>
      <c r="G8" s="63"/>
      <c r="H8" s="63"/>
      <c r="I8" s="63"/>
      <c r="J8" s="63"/>
      <c r="K8" s="63"/>
      <c r="L8" s="63"/>
      <c r="M8" s="63"/>
      <c r="N8" s="63"/>
      <c r="O8" s="63"/>
      <c r="P8" s="63"/>
      <c r="Q8" s="63"/>
      <c r="R8" s="63"/>
      <c r="S8" s="64"/>
      <c r="T8" s="21"/>
      <c r="U8" s="21"/>
      <c r="V8" s="21"/>
      <c r="W8" s="21"/>
      <c r="X8" s="21"/>
      <c r="Y8" s="21"/>
      <c r="Z8" s="21"/>
      <c r="AA8" s="21"/>
      <c r="AB8" s="21"/>
    </row>
    <row r="9" spans="1:40" ht="17" customHeight="1" x14ac:dyDescent="0.2">
      <c r="A9" s="4"/>
      <c r="B9" s="4"/>
      <c r="C9" s="4"/>
      <c r="D9" s="4"/>
      <c r="E9" s="4"/>
      <c r="I9" s="5"/>
    </row>
    <row r="10" spans="1:40" s="15" customFormat="1" ht="17" customHeight="1" x14ac:dyDescent="0.2">
      <c r="B10" s="24" t="s">
        <v>9</v>
      </c>
      <c r="I10" s="20"/>
      <c r="K10" s="11"/>
    </row>
    <row r="11" spans="1:40" ht="23.5" customHeight="1" x14ac:dyDescent="0.2">
      <c r="B11" s="49" t="s">
        <v>22</v>
      </c>
      <c r="C11" s="50"/>
      <c r="D11" s="50"/>
      <c r="E11" s="50"/>
      <c r="F11" s="50"/>
      <c r="G11" s="50"/>
      <c r="H11" s="50"/>
      <c r="I11" s="50"/>
      <c r="J11" s="50"/>
      <c r="K11" s="50"/>
      <c r="L11" s="50"/>
      <c r="M11" s="51"/>
      <c r="N11" s="65"/>
      <c r="O11" s="66"/>
      <c r="P11" s="66"/>
      <c r="Q11" s="66"/>
      <c r="R11" s="66"/>
      <c r="S11" s="66"/>
      <c r="T11" s="66"/>
      <c r="U11" s="66"/>
      <c r="V11" s="66"/>
      <c r="W11" s="34" t="s">
        <v>3</v>
      </c>
      <c r="X11" s="35"/>
    </row>
    <row r="12" spans="1:40" ht="23.5" customHeight="1" x14ac:dyDescent="0.2">
      <c r="B12" s="29" t="s">
        <v>26</v>
      </c>
      <c r="C12" s="30"/>
      <c r="D12" s="30"/>
      <c r="E12" s="30"/>
      <c r="F12" s="30"/>
      <c r="G12" s="30"/>
      <c r="H12" s="30"/>
      <c r="I12" s="30"/>
      <c r="J12" s="30"/>
      <c r="K12" s="30"/>
      <c r="L12" s="30"/>
      <c r="M12" s="31"/>
      <c r="N12" s="65"/>
      <c r="O12" s="66"/>
      <c r="P12" s="66"/>
      <c r="Q12" s="66"/>
      <c r="R12" s="66"/>
      <c r="S12" s="66"/>
      <c r="T12" s="66"/>
      <c r="U12" s="66"/>
      <c r="V12" s="66"/>
      <c r="W12" s="34" t="s">
        <v>18</v>
      </c>
      <c r="X12" s="35"/>
    </row>
    <row r="13" spans="1:40" ht="23.5" customHeight="1" x14ac:dyDescent="0.2">
      <c r="B13" s="29" t="s">
        <v>21</v>
      </c>
      <c r="C13" s="30"/>
      <c r="D13" s="30"/>
      <c r="E13" s="30"/>
      <c r="F13" s="30"/>
      <c r="G13" s="30"/>
      <c r="H13" s="30"/>
      <c r="I13" s="30"/>
      <c r="J13" s="30"/>
      <c r="K13" s="30"/>
      <c r="L13" s="30"/>
      <c r="M13" s="31"/>
      <c r="N13" s="52" t="s">
        <v>19</v>
      </c>
      <c r="O13" s="53"/>
      <c r="P13" s="53"/>
      <c r="Q13" s="67"/>
      <c r="R13" s="67"/>
      <c r="S13" s="53" t="s">
        <v>3</v>
      </c>
      <c r="T13" s="53"/>
      <c r="U13" s="67"/>
      <c r="V13" s="67"/>
      <c r="W13" s="34" t="s">
        <v>20</v>
      </c>
      <c r="X13" s="35"/>
    </row>
    <row r="14" spans="1:40" ht="19.5" customHeight="1" x14ac:dyDescent="0.2">
      <c r="B14" s="25" t="s">
        <v>15</v>
      </c>
      <c r="I14" s="5"/>
    </row>
    <row r="15" spans="1:40" ht="17" customHeight="1" x14ac:dyDescent="0.2">
      <c r="I15" s="5"/>
    </row>
    <row r="16" spans="1:40" s="15" customFormat="1" ht="17" customHeight="1" x14ac:dyDescent="0.2">
      <c r="B16" s="24" t="s">
        <v>10</v>
      </c>
      <c r="I16" s="20"/>
      <c r="K16" s="11"/>
    </row>
    <row r="17" spans="1:30" ht="24.5" customHeight="1" x14ac:dyDescent="0.2">
      <c r="B17" s="45" t="s">
        <v>4</v>
      </c>
      <c r="C17" s="46"/>
      <c r="D17" s="46"/>
      <c r="E17" s="46"/>
      <c r="F17" s="46"/>
      <c r="G17" s="46"/>
      <c r="H17" s="46"/>
      <c r="I17" s="46"/>
      <c r="J17" s="46"/>
      <c r="K17" s="46"/>
      <c r="L17" s="46"/>
      <c r="M17" s="46"/>
      <c r="N17" s="46"/>
      <c r="O17" s="46"/>
      <c r="P17" s="46"/>
      <c r="Q17" s="47"/>
      <c r="R17" s="65"/>
      <c r="S17" s="66"/>
      <c r="T17" s="66"/>
      <c r="U17" s="66"/>
      <c r="V17" s="66"/>
      <c r="W17" s="66"/>
      <c r="X17" s="66"/>
      <c r="Y17" s="66"/>
      <c r="Z17" s="66"/>
      <c r="AA17" s="34" t="s">
        <v>0</v>
      </c>
      <c r="AB17" s="35"/>
      <c r="AC17" s="48" t="s">
        <v>6</v>
      </c>
      <c r="AD17" s="48"/>
    </row>
    <row r="18" spans="1:30" ht="24.5" customHeight="1" x14ac:dyDescent="0.2">
      <c r="B18" s="49" t="s">
        <v>5</v>
      </c>
      <c r="C18" s="50"/>
      <c r="D18" s="50"/>
      <c r="E18" s="50"/>
      <c r="F18" s="50"/>
      <c r="G18" s="50"/>
      <c r="H18" s="50"/>
      <c r="I18" s="50"/>
      <c r="J18" s="50"/>
      <c r="K18" s="50"/>
      <c r="L18" s="50"/>
      <c r="M18" s="50"/>
      <c r="N18" s="50"/>
      <c r="O18" s="50"/>
      <c r="P18" s="50"/>
      <c r="Q18" s="51"/>
      <c r="R18" s="65"/>
      <c r="S18" s="66"/>
      <c r="T18" s="66"/>
      <c r="U18" s="66"/>
      <c r="V18" s="66"/>
      <c r="W18" s="66"/>
      <c r="X18" s="66"/>
      <c r="Y18" s="66"/>
      <c r="Z18" s="66"/>
      <c r="AA18" s="34" t="s">
        <v>0</v>
      </c>
      <c r="AB18" s="35"/>
      <c r="AC18" s="17"/>
      <c r="AD18" s="17"/>
    </row>
    <row r="19" spans="1:30" ht="24.5" customHeight="1" x14ac:dyDescent="0.2">
      <c r="B19" s="29" t="s">
        <v>16</v>
      </c>
      <c r="C19" s="30"/>
      <c r="D19" s="30"/>
      <c r="E19" s="30"/>
      <c r="F19" s="30"/>
      <c r="G19" s="30"/>
      <c r="H19" s="30"/>
      <c r="I19" s="30"/>
      <c r="J19" s="30"/>
      <c r="K19" s="30"/>
      <c r="L19" s="30"/>
      <c r="M19" s="30"/>
      <c r="N19" s="30"/>
      <c r="O19" s="30"/>
      <c r="P19" s="30"/>
      <c r="Q19" s="31"/>
      <c r="R19" s="68" t="str">
        <f>IFERROR(R18/R17*100,"")</f>
        <v/>
      </c>
      <c r="S19" s="69"/>
      <c r="T19" s="69"/>
      <c r="U19" s="69"/>
      <c r="V19" s="69"/>
      <c r="W19" s="69"/>
      <c r="X19" s="69"/>
      <c r="Y19" s="69"/>
      <c r="Z19" s="69"/>
      <c r="AA19" s="34" t="s">
        <v>1</v>
      </c>
      <c r="AB19" s="35"/>
      <c r="AC19" s="17"/>
      <c r="AD19" s="17"/>
    </row>
    <row r="20" spans="1:30" ht="17" customHeight="1" x14ac:dyDescent="0.2">
      <c r="I20" s="6"/>
    </row>
    <row r="21" spans="1:30" s="15" customFormat="1" ht="17" customHeight="1" x14ac:dyDescent="0.2">
      <c r="B21" s="24" t="s">
        <v>11</v>
      </c>
      <c r="I21" s="20"/>
      <c r="K21" s="11"/>
    </row>
    <row r="22" spans="1:30" ht="24.5" customHeight="1" x14ac:dyDescent="0.2">
      <c r="A22" s="9"/>
      <c r="B22" s="45" t="s">
        <v>4</v>
      </c>
      <c r="C22" s="46"/>
      <c r="D22" s="46"/>
      <c r="E22" s="46"/>
      <c r="F22" s="46"/>
      <c r="G22" s="46"/>
      <c r="H22" s="46"/>
      <c r="I22" s="46"/>
      <c r="J22" s="46"/>
      <c r="K22" s="46"/>
      <c r="L22" s="46"/>
      <c r="M22" s="46"/>
      <c r="N22" s="46"/>
      <c r="O22" s="46"/>
      <c r="P22" s="46"/>
      <c r="Q22" s="47"/>
      <c r="R22" s="65"/>
      <c r="S22" s="66"/>
      <c r="T22" s="66"/>
      <c r="U22" s="66"/>
      <c r="V22" s="66"/>
      <c r="W22" s="66"/>
      <c r="X22" s="66"/>
      <c r="Y22" s="66"/>
      <c r="Z22" s="66"/>
      <c r="AA22" s="34" t="s">
        <v>0</v>
      </c>
      <c r="AB22" s="35"/>
      <c r="AC22" s="48" t="s">
        <v>7</v>
      </c>
      <c r="AD22" s="48"/>
    </row>
    <row r="23" spans="1:30" ht="24.5" customHeight="1" x14ac:dyDescent="0.2">
      <c r="A23" s="9"/>
      <c r="B23" s="49" t="s">
        <v>5</v>
      </c>
      <c r="C23" s="50"/>
      <c r="D23" s="50"/>
      <c r="E23" s="50"/>
      <c r="F23" s="50"/>
      <c r="G23" s="50"/>
      <c r="H23" s="50"/>
      <c r="I23" s="50"/>
      <c r="J23" s="50"/>
      <c r="K23" s="50"/>
      <c r="L23" s="50"/>
      <c r="M23" s="50"/>
      <c r="N23" s="50"/>
      <c r="O23" s="50"/>
      <c r="P23" s="50"/>
      <c r="Q23" s="51"/>
      <c r="R23" s="65"/>
      <c r="S23" s="66"/>
      <c r="T23" s="66"/>
      <c r="U23" s="66"/>
      <c r="V23" s="66"/>
      <c r="W23" s="66"/>
      <c r="X23" s="66"/>
      <c r="Y23" s="66"/>
      <c r="Z23" s="66"/>
      <c r="AA23" s="34" t="s">
        <v>0</v>
      </c>
      <c r="AB23" s="35"/>
      <c r="AC23" s="17"/>
      <c r="AD23" s="17"/>
    </row>
    <row r="24" spans="1:30" ht="24.5" customHeight="1" x14ac:dyDescent="0.2">
      <c r="A24" s="9"/>
      <c r="B24" s="29" t="s">
        <v>16</v>
      </c>
      <c r="C24" s="30"/>
      <c r="D24" s="30"/>
      <c r="E24" s="30"/>
      <c r="F24" s="30"/>
      <c r="G24" s="30"/>
      <c r="H24" s="30"/>
      <c r="I24" s="30"/>
      <c r="J24" s="30"/>
      <c r="K24" s="30"/>
      <c r="L24" s="30"/>
      <c r="M24" s="30"/>
      <c r="N24" s="30"/>
      <c r="O24" s="30"/>
      <c r="P24" s="30"/>
      <c r="Q24" s="31"/>
      <c r="R24" s="68" t="str">
        <f>IFERROR(R23/R22*100,"")</f>
        <v/>
      </c>
      <c r="S24" s="69"/>
      <c r="T24" s="69"/>
      <c r="U24" s="69"/>
      <c r="V24" s="69"/>
      <c r="W24" s="69"/>
      <c r="X24" s="69"/>
      <c r="Y24" s="69"/>
      <c r="Z24" s="69"/>
      <c r="AA24" s="34" t="s">
        <v>1</v>
      </c>
      <c r="AB24" s="35"/>
      <c r="AC24" s="17"/>
      <c r="AD24" s="17"/>
    </row>
    <row r="25" spans="1:30" ht="19.5" customHeight="1" x14ac:dyDescent="0.2">
      <c r="B25" s="25" t="s">
        <v>14</v>
      </c>
      <c r="I25" s="6"/>
    </row>
    <row r="26" spans="1:30" ht="17" customHeight="1" x14ac:dyDescent="0.2"/>
    <row r="27" spans="1:30" s="15" customFormat="1" ht="17" customHeight="1" x14ac:dyDescent="0.2">
      <c r="B27" s="24" t="s">
        <v>12</v>
      </c>
      <c r="I27" s="19"/>
      <c r="K27" s="11"/>
    </row>
    <row r="28" spans="1:30" ht="24.5" customHeight="1" x14ac:dyDescent="0.2">
      <c r="A28" s="4"/>
      <c r="B28" s="38" t="s">
        <v>8</v>
      </c>
      <c r="C28" s="39"/>
      <c r="D28" s="39"/>
      <c r="E28" s="39"/>
      <c r="F28" s="39"/>
      <c r="G28" s="40"/>
      <c r="H28" s="65">
        <f>R17-R22</f>
        <v>0</v>
      </c>
      <c r="I28" s="66"/>
      <c r="J28" s="66"/>
      <c r="K28" s="66"/>
      <c r="L28" s="66"/>
      <c r="M28" s="66"/>
      <c r="N28" s="66"/>
      <c r="O28" s="66"/>
      <c r="P28" s="66"/>
      <c r="Q28" s="34" t="s">
        <v>0</v>
      </c>
      <c r="R28" s="35"/>
      <c r="S28" s="43"/>
      <c r="T28" s="44"/>
    </row>
    <row r="29" spans="1:30" ht="17" customHeight="1" x14ac:dyDescent="0.2">
      <c r="A29" s="7"/>
      <c r="B29" s="7"/>
      <c r="C29" s="7"/>
      <c r="D29" s="7"/>
      <c r="E29" s="7"/>
      <c r="F29" s="7"/>
      <c r="G29" s="7"/>
      <c r="H29" s="7"/>
      <c r="I29" s="8"/>
      <c r="J29" s="9"/>
    </row>
    <row r="30" spans="1:30" s="15" customFormat="1" ht="17" customHeight="1" x14ac:dyDescent="0.2">
      <c r="B30" s="24" t="s">
        <v>13</v>
      </c>
      <c r="I30" s="19"/>
      <c r="K30" s="11"/>
    </row>
    <row r="31" spans="1:30" ht="16.5" customHeight="1" x14ac:dyDescent="0.2">
      <c r="B31" s="18" t="s">
        <v>25</v>
      </c>
    </row>
    <row r="32" spans="1:30" ht="13.5" customHeight="1" x14ac:dyDescent="0.2"/>
    <row r="33" spans="11:29" ht="23.5" customHeight="1" x14ac:dyDescent="0.2">
      <c r="K33" s="36" t="s">
        <v>17</v>
      </c>
      <c r="L33" s="36"/>
      <c r="M33" s="36"/>
      <c r="N33" s="36"/>
      <c r="O33" s="36"/>
      <c r="P33" s="72"/>
      <c r="Q33" s="72"/>
      <c r="R33" s="72"/>
      <c r="S33" s="72"/>
      <c r="T33" s="72"/>
      <c r="U33" s="72"/>
      <c r="V33" s="72"/>
      <c r="W33" s="72"/>
      <c r="X33" s="72"/>
      <c r="Y33" s="72"/>
      <c r="Z33" s="72"/>
      <c r="AA33" s="72"/>
      <c r="AB33" s="72"/>
      <c r="AC33" s="72"/>
    </row>
    <row r="34" spans="11:29" ht="23.5" customHeight="1" x14ac:dyDescent="0.2">
      <c r="K34" s="36" t="s">
        <v>2</v>
      </c>
      <c r="L34" s="36"/>
      <c r="M34" s="36"/>
      <c r="N34" s="36"/>
      <c r="O34" s="36"/>
      <c r="P34" s="72"/>
      <c r="Q34" s="72"/>
      <c r="R34" s="72"/>
      <c r="S34" s="72"/>
      <c r="T34" s="72"/>
      <c r="U34" s="72"/>
      <c r="V34" s="72"/>
      <c r="W34" s="72"/>
      <c r="X34" s="72"/>
      <c r="Y34" s="72"/>
      <c r="Z34" s="72"/>
      <c r="AA34" s="72"/>
      <c r="AB34" s="72"/>
      <c r="AC34" s="72"/>
    </row>
    <row r="35" spans="11:29" ht="12" customHeight="1" x14ac:dyDescent="0.2">
      <c r="K35" s="16"/>
    </row>
    <row r="36" spans="11:29" ht="13.5" customHeight="1" x14ac:dyDescent="0.2"/>
  </sheetData>
  <mergeCells count="45">
    <mergeCell ref="AB2:AC2"/>
    <mergeCell ref="Y2:Z2"/>
    <mergeCell ref="U2:V2"/>
    <mergeCell ref="K33:O33"/>
    <mergeCell ref="K34:O34"/>
    <mergeCell ref="P33:AC33"/>
    <mergeCell ref="P34:AC34"/>
    <mergeCell ref="B24:Q24"/>
    <mergeCell ref="R24:Z24"/>
    <mergeCell ref="AA24:AB24"/>
    <mergeCell ref="B28:G28"/>
    <mergeCell ref="H28:P28"/>
    <mergeCell ref="Q28:R28"/>
    <mergeCell ref="S28:T28"/>
    <mergeCell ref="B22:Q22"/>
    <mergeCell ref="R22:Z22"/>
    <mergeCell ref="AA22:AB22"/>
    <mergeCell ref="AC22:AD22"/>
    <mergeCell ref="B23:Q23"/>
    <mergeCell ref="R23:Z23"/>
    <mergeCell ref="AA23:AB23"/>
    <mergeCell ref="AA19:AB19"/>
    <mergeCell ref="AA18:AB18"/>
    <mergeCell ref="AA17:AB17"/>
    <mergeCell ref="AC17:AD17"/>
    <mergeCell ref="R17:Z17"/>
    <mergeCell ref="R18:Z18"/>
    <mergeCell ref="R19:Z19"/>
    <mergeCell ref="B18:Q18"/>
    <mergeCell ref="B19:Q19"/>
    <mergeCell ref="B13:M13"/>
    <mergeCell ref="N13:P13"/>
    <mergeCell ref="Q13:R13"/>
    <mergeCell ref="A4:AD4"/>
    <mergeCell ref="B8:S8"/>
    <mergeCell ref="W11:X11"/>
    <mergeCell ref="W12:X12"/>
    <mergeCell ref="B17:Q17"/>
    <mergeCell ref="W13:X13"/>
    <mergeCell ref="B11:M11"/>
    <mergeCell ref="B12:M12"/>
    <mergeCell ref="N12:V12"/>
    <mergeCell ref="N11:V11"/>
    <mergeCell ref="S13:T13"/>
    <mergeCell ref="U13:V13"/>
  </mergeCells>
  <phoneticPr fontId="1"/>
  <dataValidations count="3">
    <dataValidation type="list" allowBlank="1" showInputMessage="1" showErrorMessage="1" sqref="Y2:Z2" xr:uid="{B836975D-54A3-4C13-84BB-83679EA934EC}">
      <formula1>"1,2,3,4,5,6,7,8,9,10,11,12"</formula1>
    </dataValidation>
    <dataValidation type="list" allowBlank="1" showInputMessage="1" showErrorMessage="1" sqref="W2" xr:uid="{D5997922-5F0F-401C-A091-27E76638E42F}">
      <formula1>"4,5"</formula1>
    </dataValidation>
    <dataValidation type="list" allowBlank="1" showInputMessage="1" showErrorMessage="1" sqref="AB2:AC2" xr:uid="{6FC88FC6-C00D-42C8-A7DC-CFF45DF768FB}">
      <formula1>"1,2,3,4,5,6,7,8,9,10,11,12,13,14,15,16,17,18,19,20,21,22,23,24,25,26,27,28,29,30,31"</formula1>
    </dataValidation>
  </dataValidations>
  <printOptions horizontalCentered="1"/>
  <pageMargins left="0.70866141732283472" right="0.70866141732283472" top="0.74803149606299213" bottom="0.74803149606299213" header="0.31496062992125984" footer="0.31496062992125984"/>
  <pageSetup paperSize="9" scale="115" fitToHeight="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【記入例】契約金額に関する料金計算書</vt:lpstr>
      <vt:lpstr>契約金額に関する料金計算書</vt:lpstr>
      <vt:lpstr>【記入例】契約金額に関する料金計算書!Print_Area</vt:lpstr>
      <vt:lpstr>契約金額に関する料金計算書!Print_Area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master</dc:creator>
  <cp:lastModifiedBy>kasuya</cp:lastModifiedBy>
  <cp:lastPrinted>2022-03-11T04:13:44Z</cp:lastPrinted>
  <dcterms:created xsi:type="dcterms:W3CDTF">2013-05-17T04:01:57Z</dcterms:created>
  <dcterms:modified xsi:type="dcterms:W3CDTF">2022-03-11T05:01:30Z</dcterms:modified>
</cp:coreProperties>
</file>