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esktop\0111\実績報告書・各種様式一式1219\"/>
    </mc:Choice>
  </mc:AlternateContent>
  <xr:revisionPtr revIDLastSave="0" documentId="13_ncr:1_{497E053F-AEE3-4D41-9481-C6A87A17B8BC}" xr6:coauthVersionLast="47" xr6:coauthVersionMax="47" xr10:uidLastSave="{00000000-0000-0000-0000-000000000000}"/>
  <bookViews>
    <workbookView xWindow="-110" yWindow="-110" windowWidth="18590" windowHeight="10420" xr2:uid="{75DFFED2-2E6D-4DA2-B1DB-12320E404889}"/>
  </bookViews>
  <sheets>
    <sheet name="別紙④ー5実施体制表" sheetId="1" r:id="rId1"/>
  </sheets>
  <definedNames>
    <definedName name="_xlnm.Print_Area" localSheetId="0">別紙④ー5実施体制表!$A$1:$O$50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1" l="1"/>
  <c r="B34" i="1"/>
  <c r="K29" i="1"/>
  <c r="K25" i="1"/>
  <c r="F25" i="1"/>
  <c r="B25" i="1"/>
  <c r="K19" i="1"/>
  <c r="D19" i="1"/>
  <c r="D13" i="1"/>
  <c r="D12" i="1"/>
  <c r="K11" i="1"/>
  <c r="D11" i="1"/>
</calcChain>
</file>

<file path=xl/sharedStrings.xml><?xml version="1.0" encoding="utf-8"?>
<sst xmlns="http://schemas.openxmlformats.org/spreadsheetml/2006/main" count="55" uniqueCount="36">
  <si>
    <t>（別紙④-5）</t>
    <rPh sb="1" eb="3">
      <t>ベッシ</t>
    </rPh>
    <phoneticPr fontId="4"/>
  </si>
  <si>
    <t>令和５年度都市ガス分野の災害対応・レジリエンス強化に係る支援事業費補助金</t>
    <phoneticPr fontId="4"/>
  </si>
  <si>
    <t>実施体制表</t>
    <phoneticPr fontId="4"/>
  </si>
  <si>
    <t>契約件名：</t>
    <rPh sb="0" eb="2">
      <t>ケイヤク</t>
    </rPh>
    <rPh sb="2" eb="4">
      <t>ケンメイ</t>
    </rPh>
    <phoneticPr fontId="4"/>
  </si>
  <si>
    <t>ガバナ遠隔監視システム新設工事</t>
    <rPh sb="3" eb="5">
      <t>エンカク</t>
    </rPh>
    <rPh sb="5" eb="7">
      <t>カンシ</t>
    </rPh>
    <rPh sb="11" eb="13">
      <t>シンセツ</t>
    </rPh>
    <rPh sb="13" eb="15">
      <t>コウジ</t>
    </rPh>
    <phoneticPr fontId="4"/>
  </si>
  <si>
    <t>事業者</t>
    <rPh sb="0" eb="3">
      <t>ジギョウシャ</t>
    </rPh>
    <phoneticPr fontId="3"/>
  </si>
  <si>
    <t>会社名</t>
    <rPh sb="0" eb="3">
      <t>カイシャメイ</t>
    </rPh>
    <phoneticPr fontId="3"/>
  </si>
  <si>
    <t>事業者との関係</t>
    <rPh sb="0" eb="3">
      <t>ジギョウシャ</t>
    </rPh>
    <rPh sb="5" eb="7">
      <t>カンケイ</t>
    </rPh>
    <phoneticPr fontId="3"/>
  </si>
  <si>
    <t>住所</t>
    <rPh sb="0" eb="2">
      <t>ジュウショ</t>
    </rPh>
    <phoneticPr fontId="3"/>
  </si>
  <si>
    <t>補助事業に要した経費(円)</t>
    <rPh sb="11" eb="12">
      <t>エン</t>
    </rPh>
    <phoneticPr fontId="3"/>
  </si>
  <si>
    <t>契約金額(円)</t>
    <rPh sb="0" eb="2">
      <t>ケイヤク</t>
    </rPh>
    <rPh sb="2" eb="4">
      <t>キンガク</t>
    </rPh>
    <rPh sb="5" eb="6">
      <t>エン</t>
    </rPh>
    <phoneticPr fontId="4"/>
  </si>
  <si>
    <t>業務の範囲</t>
    <rPh sb="0" eb="2">
      <t>ギョウム</t>
    </rPh>
    <rPh sb="3" eb="5">
      <t>ハンイ</t>
    </rPh>
    <phoneticPr fontId="3"/>
  </si>
  <si>
    <t>〇</t>
    <phoneticPr fontId="3"/>
  </si>
  <si>
    <t>○○ガス株式会社</t>
    <rPh sb="4" eb="8">
      <t>カブシキカイシャ</t>
    </rPh>
    <phoneticPr fontId="1"/>
  </si>
  <si>
    <t>事業者（所有者）</t>
    <rPh sb="0" eb="3">
      <t>ジギョウシャ</t>
    </rPh>
    <rPh sb="4" eb="7">
      <t>ショユウシャ</t>
    </rPh>
    <phoneticPr fontId="3"/>
  </si>
  <si>
    <t>東京都港区虎ノ門〇〇</t>
    <rPh sb="0" eb="3">
      <t>トウキョウト</t>
    </rPh>
    <rPh sb="3" eb="5">
      <t>ミナトク</t>
    </rPh>
    <rPh sb="5" eb="6">
      <t>トラ</t>
    </rPh>
    <rPh sb="7" eb="8">
      <t>モン</t>
    </rPh>
    <phoneticPr fontId="3"/>
  </si>
  <si>
    <r>
      <rPr>
        <sz val="11"/>
        <color theme="1"/>
        <rFont val="ＭＳ 明朝"/>
        <family val="1"/>
        <charset val="128"/>
      </rPr>
      <t>－</t>
    </r>
    <phoneticPr fontId="4"/>
  </si>
  <si>
    <t>設備リース</t>
    <rPh sb="0" eb="2">
      <t>セツビ</t>
    </rPh>
    <phoneticPr fontId="4"/>
  </si>
  <si>
    <t>虎ノ門工業㈱</t>
    <rPh sb="0" eb="1">
      <t>トラ</t>
    </rPh>
    <rPh sb="2" eb="5">
      <t>モンコウギョウ</t>
    </rPh>
    <phoneticPr fontId="3"/>
  </si>
  <si>
    <t>東京都○○</t>
    <rPh sb="0" eb="3">
      <t>トウキョウト</t>
    </rPh>
    <phoneticPr fontId="3"/>
  </si>
  <si>
    <t>ガバナ遠隔監視システム設置工事</t>
    <rPh sb="3" eb="5">
      <t>エンカク</t>
    </rPh>
    <rPh sb="5" eb="7">
      <t>カンシ</t>
    </rPh>
    <rPh sb="11" eb="13">
      <t>セッチ</t>
    </rPh>
    <rPh sb="13" eb="15">
      <t>コウジ</t>
    </rPh>
    <phoneticPr fontId="3"/>
  </si>
  <si>
    <t>D工業㈱</t>
    <phoneticPr fontId="3"/>
  </si>
  <si>
    <r>
      <rPr>
        <sz val="11"/>
        <color theme="1"/>
        <rFont val="ＭＳ 明朝"/>
        <family val="1"/>
        <charset val="128"/>
      </rPr>
      <t>－</t>
    </r>
  </si>
  <si>
    <t>機器設置工事</t>
    <rPh sb="0" eb="2">
      <t>キキ</t>
    </rPh>
    <rPh sb="2" eb="4">
      <t>セッチ</t>
    </rPh>
    <rPh sb="4" eb="6">
      <t>コウジ</t>
    </rPh>
    <phoneticPr fontId="3"/>
  </si>
  <si>
    <t>㈱E工業</t>
    <phoneticPr fontId="3"/>
  </si>
  <si>
    <t>電気工事</t>
    <rPh sb="0" eb="2">
      <t>デンキ</t>
    </rPh>
    <rPh sb="2" eb="4">
      <t>コウジ</t>
    </rPh>
    <phoneticPr fontId="3"/>
  </si>
  <si>
    <t>ガバナ遠隔監視システム既存設備撤去工事</t>
    <phoneticPr fontId="4"/>
  </si>
  <si>
    <t>虎ノ門リゾート㈱</t>
    <rPh sb="0" eb="1">
      <t>トラ</t>
    </rPh>
    <rPh sb="2" eb="3">
      <t>モン</t>
    </rPh>
    <phoneticPr fontId="3"/>
  </si>
  <si>
    <t>事業者（使用者）</t>
    <rPh sb="0" eb="3">
      <t>ジギョウシャ</t>
    </rPh>
    <rPh sb="4" eb="7">
      <t>シヨウシャ</t>
    </rPh>
    <phoneticPr fontId="3"/>
  </si>
  <si>
    <r>
      <rPr>
        <sz val="11"/>
        <rFont val="ＭＳ 明朝"/>
        <family val="1"/>
        <charset val="128"/>
      </rPr>
      <t>－</t>
    </r>
    <phoneticPr fontId="4"/>
  </si>
  <si>
    <t>－</t>
    <phoneticPr fontId="4"/>
  </si>
  <si>
    <t>虎ノ門工業㈱</t>
    <rPh sb="0" eb="1">
      <t>トラ</t>
    </rPh>
    <rPh sb="2" eb="3">
      <t>モン</t>
    </rPh>
    <rPh sb="3" eb="5">
      <t>コウギョウ</t>
    </rPh>
    <phoneticPr fontId="3"/>
  </si>
  <si>
    <t>ガバナ遠隔監視システム既存設備撤去工事</t>
    <rPh sb="3" eb="7">
      <t>エンカクカンシ</t>
    </rPh>
    <rPh sb="11" eb="13">
      <t>キゾン</t>
    </rPh>
    <rPh sb="13" eb="15">
      <t>セツビ</t>
    </rPh>
    <rPh sb="15" eb="17">
      <t>テッキョ</t>
    </rPh>
    <rPh sb="17" eb="19">
      <t>コウジ</t>
    </rPh>
    <phoneticPr fontId="3"/>
  </si>
  <si>
    <t>体制図</t>
    <rPh sb="0" eb="2">
      <t>タイセイ</t>
    </rPh>
    <rPh sb="2" eb="3">
      <t>ズ</t>
    </rPh>
    <phoneticPr fontId="3"/>
  </si>
  <si>
    <t>委託先</t>
    <rPh sb="0" eb="3">
      <t>イタクサキ</t>
    </rPh>
    <phoneticPr fontId="3"/>
  </si>
  <si>
    <t>再委託先</t>
    <rPh sb="0" eb="3">
      <t>サイイタク</t>
    </rPh>
    <rPh sb="3" eb="4">
      <t>サキ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</si>
</sst>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Century"/>
      <family val="1"/>
    </font>
    <font>
      <sz val="11"/>
      <color theme="1"/>
      <name val="Century"/>
      <family val="1"/>
    </font>
    <font>
      <sz val="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0">
      <alignment vertical="center"/>
    </xf>
  </cellStyleXfs>
  <cellXfs count="116">
    <xf numFmtId="0" fontId="0" fillId="0" borderId="0" xfId="0"/>
    <xf numFmtId="0" fontId="2" fillId="2" borderId="0" xfId="1" applyFont="1" applyFill="1" applyAlignment="1">
      <alignment horizontal="left" vertical="center"/>
    </xf>
    <xf numFmtId="0" fontId="2" fillId="2" borderId="0" xfId="1" applyFont="1" applyFill="1">
      <alignment vertical="center"/>
    </xf>
    <xf numFmtId="0" fontId="2" fillId="0" borderId="0" xfId="1" applyFont="1">
      <alignment vertical="center"/>
    </xf>
    <xf numFmtId="0" fontId="5" fillId="2" borderId="0" xfId="1" applyFont="1" applyFill="1">
      <alignment vertical="center"/>
    </xf>
    <xf numFmtId="0" fontId="2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6" fillId="2" borderId="0" xfId="1" applyFont="1" applyFill="1">
      <alignment vertical="center"/>
    </xf>
    <xf numFmtId="0" fontId="8" fillId="0" borderId="1" xfId="1" applyFont="1" applyBorder="1" applyAlignment="1">
      <alignment horizontal="center" vertical="center" wrapText="1"/>
    </xf>
    <xf numFmtId="0" fontId="2" fillId="0" borderId="5" xfId="1" applyFont="1" applyBorder="1">
      <alignment vertical="center"/>
    </xf>
    <xf numFmtId="0" fontId="10" fillId="3" borderId="6" xfId="1" applyFont="1" applyFill="1" applyBorder="1" applyAlignment="1">
      <alignment horizontal="center" vertical="center"/>
    </xf>
    <xf numFmtId="0" fontId="10" fillId="4" borderId="1" xfId="1" applyFont="1" applyFill="1" applyBorder="1" applyAlignment="1">
      <alignment horizontal="center" vertical="center"/>
    </xf>
    <xf numFmtId="0" fontId="10" fillId="5" borderId="10" xfId="1" applyFont="1" applyFill="1" applyBorder="1" applyAlignment="1">
      <alignment horizontal="center" vertical="center"/>
    </xf>
    <xf numFmtId="0" fontId="10" fillId="5" borderId="14" xfId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 shrinkToFit="1"/>
    </xf>
    <xf numFmtId="0" fontId="10" fillId="2" borderId="0" xfId="1" applyFont="1" applyFill="1" applyAlignment="1">
      <alignment horizontal="center" vertical="center" wrapText="1"/>
    </xf>
    <xf numFmtId="0" fontId="10" fillId="2" borderId="0" xfId="1" applyFont="1" applyFill="1" applyAlignment="1">
      <alignment horizontal="left" vertical="center" wrapText="1"/>
    </xf>
    <xf numFmtId="176" fontId="10" fillId="2" borderId="0" xfId="1" applyNumberFormat="1" applyFont="1" applyFill="1" applyAlignment="1">
      <alignment horizontal="right" vertical="center"/>
    </xf>
    <xf numFmtId="0" fontId="10" fillId="2" borderId="0" xfId="1" applyFont="1" applyFill="1" applyAlignment="1">
      <alignment horizontal="left" vertical="center"/>
    </xf>
    <xf numFmtId="0" fontId="13" fillId="2" borderId="0" xfId="1" applyFont="1" applyFill="1" applyAlignment="1">
      <alignment horizontal="left" vertical="center"/>
    </xf>
    <xf numFmtId="0" fontId="2" fillId="3" borderId="6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left" vertical="top"/>
    </xf>
    <xf numFmtId="0" fontId="13" fillId="2" borderId="0" xfId="1" applyFont="1" applyFill="1" applyAlignment="1">
      <alignment horizontal="left" vertical="top" wrapText="1"/>
    </xf>
    <xf numFmtId="0" fontId="13" fillId="2" borderId="0" xfId="1" applyFont="1" applyFill="1" applyAlignment="1">
      <alignment horizontal="left" vertical="top"/>
    </xf>
    <xf numFmtId="38" fontId="5" fillId="2" borderId="0" xfId="2" applyFont="1" applyFill="1" applyBorder="1" applyAlignment="1">
      <alignment horizontal="left" vertical="top"/>
    </xf>
    <xf numFmtId="0" fontId="14" fillId="2" borderId="0" xfId="1" applyFont="1" applyFill="1">
      <alignment vertical="center"/>
    </xf>
    <xf numFmtId="0" fontId="10" fillId="2" borderId="0" xfId="1" applyFont="1" applyFill="1">
      <alignment vertical="center"/>
    </xf>
    <xf numFmtId="0" fontId="10" fillId="0" borderId="0" xfId="1" applyFont="1">
      <alignment vertical="center"/>
    </xf>
    <xf numFmtId="0" fontId="2" fillId="2" borderId="15" xfId="1" applyFont="1" applyFill="1" applyBorder="1" applyAlignment="1">
      <alignment horizontal="center" vertical="center"/>
    </xf>
    <xf numFmtId="0" fontId="2" fillId="2" borderId="17" xfId="1" applyFont="1" applyFill="1" applyBorder="1">
      <alignment vertical="center"/>
    </xf>
    <xf numFmtId="0" fontId="10" fillId="2" borderId="15" xfId="1" applyFont="1" applyFill="1" applyBorder="1" applyAlignment="1">
      <alignment horizontal="center" vertical="center"/>
    </xf>
    <xf numFmtId="0" fontId="10" fillId="2" borderId="17" xfId="1" applyFont="1" applyFill="1" applyBorder="1" applyAlignment="1">
      <alignment horizontal="center" vertical="center"/>
    </xf>
    <xf numFmtId="0" fontId="10" fillId="2" borderId="8" xfId="1" applyFont="1" applyFill="1" applyBorder="1" applyAlignment="1">
      <alignment horizontal="center" vertical="center"/>
    </xf>
    <xf numFmtId="0" fontId="10" fillId="2" borderId="18" xfId="1" applyFont="1" applyFill="1" applyBorder="1">
      <alignment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16" xfId="1" applyFont="1" applyFill="1" applyBorder="1" applyAlignment="1">
      <alignment horizontal="center" vertical="center"/>
    </xf>
    <xf numFmtId="0" fontId="2" fillId="2" borderId="16" xfId="1" applyFont="1" applyFill="1" applyBorder="1">
      <alignment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/>
    </xf>
    <xf numFmtId="0" fontId="10" fillId="4" borderId="1" xfId="1" applyFont="1" applyFill="1" applyBorder="1" applyAlignment="1">
      <alignment horizontal="left" vertical="center" wrapText="1"/>
    </xf>
    <xf numFmtId="0" fontId="10" fillId="4" borderId="1" xfId="1" applyFont="1" applyFill="1" applyBorder="1" applyAlignment="1">
      <alignment horizontal="left" vertical="center"/>
    </xf>
    <xf numFmtId="0" fontId="7" fillId="0" borderId="1" xfId="1" applyFont="1" applyBorder="1" applyAlignment="1">
      <alignment horizontal="center" vertical="center"/>
    </xf>
    <xf numFmtId="0" fontId="10" fillId="3" borderId="7" xfId="1" applyFont="1" applyFill="1" applyBorder="1" applyAlignment="1">
      <alignment horizontal="center" vertical="center" wrapText="1" shrinkToFit="1"/>
    </xf>
    <xf numFmtId="0" fontId="10" fillId="3" borderId="8" xfId="1" applyFont="1" applyFill="1" applyBorder="1" applyAlignment="1">
      <alignment horizontal="center" vertical="center" shrinkToFit="1"/>
    </xf>
    <xf numFmtId="0" fontId="10" fillId="3" borderId="7" xfId="1" applyFont="1" applyFill="1" applyBorder="1" applyAlignment="1">
      <alignment horizontal="left" vertical="center" wrapText="1"/>
    </xf>
    <xf numFmtId="0" fontId="10" fillId="3" borderId="8" xfId="1" applyFont="1" applyFill="1" applyBorder="1" applyAlignment="1">
      <alignment horizontal="left" vertical="center" wrapText="1"/>
    </xf>
    <xf numFmtId="0" fontId="10" fillId="3" borderId="9" xfId="1" applyFont="1" applyFill="1" applyBorder="1" applyAlignment="1">
      <alignment horizontal="left" vertical="center" wrapText="1"/>
    </xf>
    <xf numFmtId="176" fontId="11" fillId="3" borderId="2" xfId="2" applyNumberFormat="1" applyFont="1" applyFill="1" applyBorder="1" applyAlignment="1">
      <alignment horizontal="right" vertical="center"/>
    </xf>
    <xf numFmtId="176" fontId="11" fillId="3" borderId="3" xfId="2" applyNumberFormat="1" applyFont="1" applyFill="1" applyBorder="1" applyAlignment="1">
      <alignment horizontal="right" vertical="center"/>
    </xf>
    <xf numFmtId="176" fontId="12" fillId="3" borderId="2" xfId="1" applyNumberFormat="1" applyFont="1" applyFill="1" applyBorder="1" applyAlignment="1">
      <alignment horizontal="right" vertical="center"/>
    </xf>
    <xf numFmtId="176" fontId="12" fillId="3" borderId="3" xfId="1" applyNumberFormat="1" applyFont="1" applyFill="1" applyBorder="1" applyAlignment="1">
      <alignment horizontal="right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10" fillId="4" borderId="2" xfId="1" applyFont="1" applyFill="1" applyBorder="1" applyAlignment="1">
      <alignment horizontal="center" vertical="center" shrinkToFit="1"/>
    </xf>
    <xf numFmtId="0" fontId="10" fillId="4" borderId="3" xfId="1" applyFont="1" applyFill="1" applyBorder="1" applyAlignment="1">
      <alignment horizontal="center" vertical="center" shrinkToFit="1"/>
    </xf>
    <xf numFmtId="0" fontId="10" fillId="4" borderId="2" xfId="1" applyFont="1" applyFill="1" applyBorder="1" applyAlignment="1">
      <alignment horizontal="left" vertical="center" wrapText="1"/>
    </xf>
    <xf numFmtId="0" fontId="10" fillId="4" borderId="3" xfId="1" applyFont="1" applyFill="1" applyBorder="1" applyAlignment="1">
      <alignment horizontal="left" vertical="center" wrapText="1"/>
    </xf>
    <xf numFmtId="0" fontId="10" fillId="4" borderId="4" xfId="1" applyFont="1" applyFill="1" applyBorder="1" applyAlignment="1">
      <alignment horizontal="left" vertical="center" wrapText="1"/>
    </xf>
    <xf numFmtId="176" fontId="12" fillId="4" borderId="2" xfId="1" applyNumberFormat="1" applyFont="1" applyFill="1" applyBorder="1" applyAlignment="1">
      <alignment horizontal="right" vertical="center"/>
    </xf>
    <xf numFmtId="176" fontId="12" fillId="4" borderId="3" xfId="1" applyNumberFormat="1" applyFont="1" applyFill="1" applyBorder="1" applyAlignment="1">
      <alignment horizontal="right" vertical="center"/>
    </xf>
    <xf numFmtId="0" fontId="10" fillId="5" borderId="14" xfId="1" applyFont="1" applyFill="1" applyBorder="1" applyAlignment="1">
      <alignment horizontal="left" vertical="center"/>
    </xf>
    <xf numFmtId="0" fontId="10" fillId="5" borderId="11" xfId="1" applyFont="1" applyFill="1" applyBorder="1" applyAlignment="1">
      <alignment horizontal="center" vertical="center" shrinkToFit="1"/>
    </xf>
    <xf numFmtId="0" fontId="10" fillId="5" borderId="12" xfId="1" applyFont="1" applyFill="1" applyBorder="1" applyAlignment="1">
      <alignment horizontal="center" vertical="center" shrinkToFit="1"/>
    </xf>
    <xf numFmtId="0" fontId="10" fillId="5" borderId="11" xfId="1" applyFont="1" applyFill="1" applyBorder="1" applyAlignment="1">
      <alignment horizontal="left" vertical="center" wrapText="1"/>
    </xf>
    <xf numFmtId="0" fontId="10" fillId="5" borderId="12" xfId="1" applyFont="1" applyFill="1" applyBorder="1" applyAlignment="1">
      <alignment horizontal="left" vertical="center"/>
    </xf>
    <xf numFmtId="0" fontId="10" fillId="5" borderId="13" xfId="1" applyFont="1" applyFill="1" applyBorder="1" applyAlignment="1">
      <alignment horizontal="left" vertical="center" wrapText="1"/>
    </xf>
    <xf numFmtId="0" fontId="10" fillId="5" borderId="12" xfId="1" applyFont="1" applyFill="1" applyBorder="1" applyAlignment="1">
      <alignment horizontal="left" vertical="center" wrapText="1"/>
    </xf>
    <xf numFmtId="176" fontId="12" fillId="5" borderId="11" xfId="1" applyNumberFormat="1" applyFont="1" applyFill="1" applyBorder="1" applyAlignment="1">
      <alignment horizontal="right" vertical="center"/>
    </xf>
    <xf numFmtId="176" fontId="12" fillId="5" borderId="12" xfId="1" applyNumberFormat="1" applyFont="1" applyFill="1" applyBorder="1" applyAlignment="1">
      <alignment horizontal="right" vertical="center"/>
    </xf>
    <xf numFmtId="0" fontId="10" fillId="5" borderId="10" xfId="1" applyFont="1" applyFill="1" applyBorder="1" applyAlignment="1">
      <alignment horizontal="left" vertical="center" wrapText="1"/>
    </xf>
    <xf numFmtId="0" fontId="10" fillId="5" borderId="10" xfId="1" applyFont="1" applyFill="1" applyBorder="1" applyAlignment="1">
      <alignment horizontal="left" vertical="center"/>
    </xf>
    <xf numFmtId="0" fontId="10" fillId="5" borderId="15" xfId="1" applyFont="1" applyFill="1" applyBorder="1" applyAlignment="1">
      <alignment horizontal="center" vertical="center" shrinkToFit="1"/>
    </xf>
    <xf numFmtId="0" fontId="10" fillId="5" borderId="16" xfId="1" applyFont="1" applyFill="1" applyBorder="1" applyAlignment="1">
      <alignment horizontal="center" vertical="center" shrinkToFit="1"/>
    </xf>
    <xf numFmtId="0" fontId="10" fillId="5" borderId="15" xfId="1" applyFont="1" applyFill="1" applyBorder="1" applyAlignment="1">
      <alignment horizontal="left" vertical="center" wrapText="1"/>
    </xf>
    <xf numFmtId="0" fontId="10" fillId="5" borderId="16" xfId="1" applyFont="1" applyFill="1" applyBorder="1" applyAlignment="1">
      <alignment horizontal="left" vertical="center"/>
    </xf>
    <xf numFmtId="0" fontId="10" fillId="5" borderId="17" xfId="1" applyFont="1" applyFill="1" applyBorder="1" applyAlignment="1">
      <alignment horizontal="left" vertical="center" wrapText="1"/>
    </xf>
    <xf numFmtId="0" fontId="10" fillId="5" borderId="16" xfId="1" applyFont="1" applyFill="1" applyBorder="1" applyAlignment="1">
      <alignment horizontal="left" vertical="center" wrapText="1"/>
    </xf>
    <xf numFmtId="176" fontId="12" fillId="5" borderId="15" xfId="1" applyNumberFormat="1" applyFont="1" applyFill="1" applyBorder="1" applyAlignment="1">
      <alignment horizontal="right" vertical="center"/>
    </xf>
    <xf numFmtId="176" fontId="12" fillId="5" borderId="16" xfId="1" applyNumberFormat="1" applyFont="1" applyFill="1" applyBorder="1" applyAlignment="1">
      <alignment horizontal="right" vertical="center"/>
    </xf>
    <xf numFmtId="0" fontId="10" fillId="3" borderId="7" xfId="1" applyFont="1" applyFill="1" applyBorder="1" applyAlignment="1">
      <alignment horizontal="center" vertical="center" shrinkToFit="1"/>
    </xf>
    <xf numFmtId="0" fontId="10" fillId="3" borderId="7" xfId="1" applyFont="1" applyFill="1" applyBorder="1" applyAlignment="1">
      <alignment horizontal="left" vertical="center"/>
    </xf>
    <xf numFmtId="0" fontId="10" fillId="3" borderId="9" xfId="1" applyFont="1" applyFill="1" applyBorder="1" applyAlignment="1">
      <alignment horizontal="left" vertical="center"/>
    </xf>
    <xf numFmtId="0" fontId="10" fillId="3" borderId="8" xfId="1" applyFont="1" applyFill="1" applyBorder="1" applyAlignment="1">
      <alignment horizontal="left" vertical="center"/>
    </xf>
    <xf numFmtId="176" fontId="11" fillId="3" borderId="7" xfId="2" applyNumberFormat="1" applyFont="1" applyFill="1" applyBorder="1" applyAlignment="1">
      <alignment horizontal="right" vertical="center"/>
    </xf>
    <xf numFmtId="176" fontId="11" fillId="3" borderId="8" xfId="2" applyNumberFormat="1" applyFont="1" applyFill="1" applyBorder="1" applyAlignment="1">
      <alignment horizontal="right" vertical="center"/>
    </xf>
    <xf numFmtId="0" fontId="10" fillId="3" borderId="7" xfId="1" applyFont="1" applyFill="1" applyBorder="1" applyAlignment="1">
      <alignment horizontal="right" vertical="center" wrapText="1"/>
    </xf>
    <xf numFmtId="0" fontId="10" fillId="3" borderId="8" xfId="1" applyFont="1" applyFill="1" applyBorder="1" applyAlignment="1">
      <alignment horizontal="right" vertical="center" wrapText="1"/>
    </xf>
    <xf numFmtId="0" fontId="10" fillId="4" borderId="2" xfId="1" applyFont="1" applyFill="1" applyBorder="1" applyAlignment="1">
      <alignment horizontal="left" vertical="center"/>
    </xf>
    <xf numFmtId="0" fontId="10" fillId="4" borderId="4" xfId="1" applyFont="1" applyFill="1" applyBorder="1" applyAlignment="1">
      <alignment horizontal="left" vertical="center"/>
    </xf>
    <xf numFmtId="0" fontId="10" fillId="4" borderId="3" xfId="1" applyFont="1" applyFill="1" applyBorder="1" applyAlignment="1">
      <alignment horizontal="left" vertical="center"/>
    </xf>
    <xf numFmtId="176" fontId="11" fillId="4" borderId="2" xfId="2" applyNumberFormat="1" applyFont="1" applyFill="1" applyBorder="1" applyAlignment="1">
      <alignment horizontal="right" vertical="center"/>
    </xf>
    <xf numFmtId="176" fontId="11" fillId="4" borderId="3" xfId="2" applyNumberFormat="1" applyFont="1" applyFill="1" applyBorder="1" applyAlignment="1">
      <alignment horizontal="right" vertical="center"/>
    </xf>
    <xf numFmtId="0" fontId="14" fillId="2" borderId="0" xfId="1" applyFont="1" applyFill="1" applyAlignment="1">
      <alignment horizontal="center" vertical="center"/>
    </xf>
    <xf numFmtId="0" fontId="2" fillId="3" borderId="1" xfId="1" applyFont="1" applyFill="1" applyBorder="1" applyAlignment="1">
      <alignment horizontal="center" vertical="center" shrinkToFit="1"/>
    </xf>
    <xf numFmtId="0" fontId="2" fillId="4" borderId="7" xfId="1" applyFont="1" applyFill="1" applyBorder="1" applyAlignment="1">
      <alignment horizontal="center" vertical="center" shrinkToFit="1"/>
    </xf>
    <xf numFmtId="0" fontId="10" fillId="4" borderId="8" xfId="1" applyFont="1" applyFill="1" applyBorder="1" applyAlignment="1">
      <alignment horizontal="center" vertical="center" shrinkToFit="1"/>
    </xf>
    <xf numFmtId="0" fontId="2" fillId="4" borderId="15" xfId="1" applyFont="1" applyFill="1" applyBorder="1" applyAlignment="1">
      <alignment horizontal="center" vertical="center" shrinkToFit="1"/>
    </xf>
    <xf numFmtId="0" fontId="10" fillId="4" borderId="16" xfId="1" applyFont="1" applyFill="1" applyBorder="1" applyAlignment="1">
      <alignment horizontal="center" vertical="center" shrinkToFit="1"/>
    </xf>
    <xf numFmtId="0" fontId="10" fillId="5" borderId="7" xfId="1" applyFont="1" applyFill="1" applyBorder="1" applyAlignment="1">
      <alignment horizontal="center" vertical="center"/>
    </xf>
    <xf numFmtId="0" fontId="10" fillId="5" borderId="8" xfId="1" applyFont="1" applyFill="1" applyBorder="1" applyAlignment="1">
      <alignment horizontal="center" vertical="center"/>
    </xf>
    <xf numFmtId="0" fontId="10" fillId="5" borderId="15" xfId="1" applyFont="1" applyFill="1" applyBorder="1" applyAlignment="1">
      <alignment horizontal="center" vertical="center"/>
    </xf>
    <xf numFmtId="0" fontId="10" fillId="5" borderId="16" xfId="1" applyFont="1" applyFill="1" applyBorder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0" fillId="2" borderId="0" xfId="1" applyFont="1" applyFill="1" applyAlignment="1">
      <alignment horizontal="center" vertical="center"/>
    </xf>
    <xf numFmtId="0" fontId="2" fillId="4" borderId="1" xfId="1" applyFont="1" applyFill="1" applyBorder="1" applyAlignment="1">
      <alignment horizontal="center" vertical="center" shrinkToFit="1"/>
    </xf>
    <xf numFmtId="0" fontId="10" fillId="4" borderId="1" xfId="1" applyFont="1" applyFill="1" applyBorder="1" applyAlignment="1">
      <alignment horizontal="center" vertical="center" shrinkToFit="1"/>
    </xf>
  </cellXfs>
  <cellStyles count="4">
    <cellStyle name="桁区切り 6 2 2" xfId="2" xr:uid="{58794022-239E-4A4C-8DB9-F37DBF1360D5}"/>
    <cellStyle name="標準" xfId="0" builtinId="0"/>
    <cellStyle name="標準 11 2 2 2" xfId="1" xr:uid="{B8B796DF-C922-4CAD-953B-877BE6CBB4DF}"/>
    <cellStyle name="標準 5" xfId="3" xr:uid="{B4490D9F-40D3-46BB-A581-25E87F3829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231322</xdr:colOff>
      <xdr:row>23</xdr:row>
      <xdr:rowOff>88768</xdr:rowOff>
    </xdr:from>
    <xdr:to>
      <xdr:col>3</xdr:col>
      <xdr:colOff>100854</xdr:colOff>
      <xdr:row>35</xdr:row>
      <xdr:rowOff>112059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C653A8F-5CB1-43DE-9049-0D318189A245}"/>
            </a:ext>
          </a:extLst>
        </xdr:cNvPr>
        <xdr:cNvSpPr/>
      </xdr:nvSpPr>
      <xdr:spPr>
        <a:xfrm>
          <a:off x="231322" y="8356468"/>
          <a:ext cx="1107782" cy="2309291"/>
        </a:xfrm>
        <a:prstGeom prst="rect">
          <a:avLst/>
        </a:prstGeom>
        <a:noFill/>
        <a:ln w="28575">
          <a:solidFill>
            <a:srgbClr val="0070C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424144</xdr:colOff>
      <xdr:row>23</xdr:row>
      <xdr:rowOff>95249</xdr:rowOff>
    </xdr:from>
    <xdr:to>
      <xdr:col>12</xdr:col>
      <xdr:colOff>112059</xdr:colOff>
      <xdr:row>30</xdr:row>
      <xdr:rowOff>100852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CB8E82E3-9480-474C-BE8A-D11540F22837}"/>
            </a:ext>
          </a:extLst>
        </xdr:cNvPr>
        <xdr:cNvSpPr/>
      </xdr:nvSpPr>
      <xdr:spPr>
        <a:xfrm>
          <a:off x="4786594" y="8362949"/>
          <a:ext cx="1097615" cy="1339103"/>
        </a:xfrm>
        <a:prstGeom prst="rect">
          <a:avLst/>
        </a:prstGeom>
        <a:noFill/>
        <a:ln w="28575">
          <a:solidFill>
            <a:srgbClr val="00B05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497322</xdr:colOff>
      <xdr:row>36</xdr:row>
      <xdr:rowOff>94811</xdr:rowOff>
    </xdr:from>
    <xdr:to>
      <xdr:col>12</xdr:col>
      <xdr:colOff>235324</xdr:colOff>
      <xdr:row>41</xdr:row>
      <xdr:rowOff>44824</xdr:rowOff>
    </xdr:to>
    <xdr:sp macro="" textlink="">
      <xdr:nvSpPr>
        <xdr:cNvPr id="4" name="角丸四角形吹き出し 6">
          <a:extLst>
            <a:ext uri="{FF2B5EF4-FFF2-40B4-BE49-F238E27FC236}">
              <a16:creationId xmlns:a16="http://schemas.microsoft.com/office/drawing/2014/main" id="{2742A98A-B6CF-46C5-90B2-648093AB89EF}"/>
            </a:ext>
          </a:extLst>
        </xdr:cNvPr>
        <xdr:cNvSpPr/>
      </xdr:nvSpPr>
      <xdr:spPr>
        <a:xfrm>
          <a:off x="4364472" y="10839011"/>
          <a:ext cx="1643002" cy="648513"/>
        </a:xfrm>
        <a:prstGeom prst="wedgeRoundRectCallout">
          <a:avLst>
            <a:gd name="adj1" fmla="val 10358"/>
            <a:gd name="adj2" fmla="val -87096"/>
            <a:gd name="adj3" fmla="val 16667"/>
          </a:avLst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800">
              <a:solidFill>
                <a:srgbClr val="FF0000"/>
              </a:solidFill>
            </a:rPr>
            <a:t>請負・委託の契約額が</a:t>
          </a:r>
          <a:r>
            <a:rPr kumimoji="1" lang="en-US" altLang="ja-JP" sz="800" b="1" u="sng">
              <a:solidFill>
                <a:srgbClr val="FF0000"/>
              </a:solidFill>
            </a:rPr>
            <a:t>100</a:t>
          </a:r>
          <a:r>
            <a:rPr kumimoji="1" lang="ja-JP" altLang="en-US" sz="800" b="1" u="sng">
              <a:solidFill>
                <a:srgbClr val="FF0000"/>
              </a:solidFill>
            </a:rPr>
            <a:t>万円（税込）未満</a:t>
          </a:r>
          <a:r>
            <a:rPr kumimoji="1" lang="ja-JP" altLang="en-US" sz="800">
              <a:solidFill>
                <a:srgbClr val="FF0000"/>
              </a:solidFill>
            </a:rPr>
            <a:t>なら体制表、体制図ともに記入不要</a:t>
          </a:r>
        </a:p>
      </xdr:txBody>
    </xdr:sp>
    <xdr:clientData fPrintsWithSheet="0"/>
  </xdr:twoCellAnchor>
  <xdr:twoCellAnchor>
    <xdr:from>
      <xdr:col>5</xdr:col>
      <xdr:colOff>165606</xdr:colOff>
      <xdr:row>19</xdr:row>
      <xdr:rowOff>179295</xdr:rowOff>
    </xdr:from>
    <xdr:to>
      <xdr:col>14</xdr:col>
      <xdr:colOff>0</xdr:colOff>
      <xdr:row>20</xdr:row>
      <xdr:rowOff>212913</xdr:rowOff>
    </xdr:to>
    <xdr:sp macro="" textlink="">
      <xdr:nvSpPr>
        <xdr:cNvPr id="5" name="角丸四角形吹き出し 7">
          <a:extLst>
            <a:ext uri="{FF2B5EF4-FFF2-40B4-BE49-F238E27FC236}">
              <a16:creationId xmlns:a16="http://schemas.microsoft.com/office/drawing/2014/main" id="{2FB12737-DAD9-4FDE-ABA0-968C7347E3B6}"/>
            </a:ext>
          </a:extLst>
        </xdr:cNvPr>
        <xdr:cNvSpPr/>
      </xdr:nvSpPr>
      <xdr:spPr>
        <a:xfrm>
          <a:off x="2648456" y="7342095"/>
          <a:ext cx="4063494" cy="395568"/>
        </a:xfrm>
        <a:prstGeom prst="wedgeRoundRectCallout">
          <a:avLst>
            <a:gd name="adj1" fmla="val 28856"/>
            <a:gd name="adj2" fmla="val -39205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</a:rPr>
            <a:t>請負・委託の契約額が</a:t>
          </a:r>
          <a:r>
            <a:rPr kumimoji="1" lang="en-US" altLang="ja-JP" sz="800" b="1" u="sng">
              <a:solidFill>
                <a:srgbClr val="FF0000"/>
              </a:solidFill>
            </a:rPr>
            <a:t>100</a:t>
          </a:r>
          <a:r>
            <a:rPr kumimoji="1" lang="ja-JP" altLang="en-US" sz="800" b="1" u="sng">
              <a:solidFill>
                <a:srgbClr val="FF0000"/>
              </a:solidFill>
            </a:rPr>
            <a:t>万円（税込）以上</a:t>
          </a:r>
          <a:r>
            <a:rPr kumimoji="1" lang="ja-JP" altLang="en-US" sz="800">
              <a:solidFill>
                <a:srgbClr val="FF0000"/>
              </a:solidFill>
            </a:rPr>
            <a:t>の場合は体制表、体制図ともに記入</a:t>
          </a:r>
        </a:p>
      </xdr:txBody>
    </xdr:sp>
    <xdr:clientData fPrintsWithSheet="0"/>
  </xdr:twoCellAnchor>
  <xdr:twoCellAnchor>
    <xdr:from>
      <xdr:col>0</xdr:col>
      <xdr:colOff>163045</xdr:colOff>
      <xdr:row>19</xdr:row>
      <xdr:rowOff>224117</xdr:rowOff>
    </xdr:from>
    <xdr:to>
      <xdr:col>4</xdr:col>
      <xdr:colOff>302559</xdr:colOff>
      <xdr:row>20</xdr:row>
      <xdr:rowOff>201706</xdr:rowOff>
    </xdr:to>
    <xdr:sp macro="" textlink="">
      <xdr:nvSpPr>
        <xdr:cNvPr id="6" name="角丸四角形吹き出し 8">
          <a:extLst>
            <a:ext uri="{FF2B5EF4-FFF2-40B4-BE49-F238E27FC236}">
              <a16:creationId xmlns:a16="http://schemas.microsoft.com/office/drawing/2014/main" id="{36823A94-289E-4BFA-8693-A00FD850624C}"/>
            </a:ext>
          </a:extLst>
        </xdr:cNvPr>
        <xdr:cNvSpPr/>
      </xdr:nvSpPr>
      <xdr:spPr>
        <a:xfrm>
          <a:off x="163045" y="7386917"/>
          <a:ext cx="2000064" cy="339539"/>
        </a:xfrm>
        <a:prstGeom prst="wedgeRoundRectCallout">
          <a:avLst>
            <a:gd name="adj1" fmla="val -36146"/>
            <a:gd name="adj2" fmla="val 82659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＊体制表と体制図を両方作成すること</a:t>
          </a:r>
          <a:endParaRPr kumimoji="1" lang="ja-JP" altLang="en-US" sz="8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6</xdr:col>
      <xdr:colOff>425823</xdr:colOff>
      <xdr:row>11</xdr:row>
      <xdr:rowOff>459440</xdr:rowOff>
    </xdr:from>
    <xdr:to>
      <xdr:col>10</xdr:col>
      <xdr:colOff>73594</xdr:colOff>
      <xdr:row>12</xdr:row>
      <xdr:rowOff>336176</xdr:rowOff>
    </xdr:to>
    <xdr:sp macro="" textlink="">
      <xdr:nvSpPr>
        <xdr:cNvPr id="7" name="角丸四角形吹き出し 9">
          <a:extLst>
            <a:ext uri="{FF2B5EF4-FFF2-40B4-BE49-F238E27FC236}">
              <a16:creationId xmlns:a16="http://schemas.microsoft.com/office/drawing/2014/main" id="{D76A5138-5DF5-4EBD-8E5D-F255B9588AE4}"/>
            </a:ext>
          </a:extLst>
        </xdr:cNvPr>
        <xdr:cNvSpPr/>
      </xdr:nvSpPr>
      <xdr:spPr>
        <a:xfrm>
          <a:off x="3378573" y="3913840"/>
          <a:ext cx="1527371" cy="492686"/>
        </a:xfrm>
        <a:prstGeom prst="wedgeRoundRectCallout">
          <a:avLst>
            <a:gd name="adj1" fmla="val 56718"/>
            <a:gd name="adj2" fmla="val -36178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再委託先の場合、</a:t>
          </a:r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契約金額に</a:t>
          </a:r>
          <a:endParaRPr kumimoji="1" lang="en-US" altLang="ja-JP" sz="8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関わらず金額の記入</a:t>
          </a:r>
          <a:r>
            <a:rPr kumimoji="1"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不要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10</xdr:col>
      <xdr:colOff>377785</xdr:colOff>
      <xdr:row>6</xdr:row>
      <xdr:rowOff>156881</xdr:rowOff>
    </xdr:from>
    <xdr:to>
      <xdr:col>13</xdr:col>
      <xdr:colOff>481855</xdr:colOff>
      <xdr:row>7</xdr:row>
      <xdr:rowOff>381001</xdr:rowOff>
    </xdr:to>
    <xdr:sp macro="" textlink="">
      <xdr:nvSpPr>
        <xdr:cNvPr id="8" name="角丸四角形吹き出し 12">
          <a:extLst>
            <a:ext uri="{FF2B5EF4-FFF2-40B4-BE49-F238E27FC236}">
              <a16:creationId xmlns:a16="http://schemas.microsoft.com/office/drawing/2014/main" id="{76B0478C-7784-4ABF-BBC5-EA9FEBF91349}"/>
            </a:ext>
          </a:extLst>
        </xdr:cNvPr>
        <xdr:cNvSpPr/>
      </xdr:nvSpPr>
      <xdr:spPr>
        <a:xfrm>
          <a:off x="5210135" y="1337981"/>
          <a:ext cx="1501070" cy="452720"/>
        </a:xfrm>
        <a:prstGeom prst="wedgeRoundRectCallout">
          <a:avLst>
            <a:gd name="adj1" fmla="val -33879"/>
            <a:gd name="adj2" fmla="val 68143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契約金額は</a:t>
          </a:r>
          <a:r>
            <a:rPr kumimoji="1" lang="en-US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en-US" sz="8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税込</a:t>
          </a:r>
          <a:r>
            <a:rPr kumimoji="1" lang="en-US" altLang="ja-JP" sz="8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en-US" sz="8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</a:t>
          </a:r>
          <a:endParaRPr kumimoji="1" lang="en-US" altLang="ja-JP" sz="800" b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kumimoji="1" lang="ja-JP" altLang="en-US" sz="8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金額を</a:t>
          </a:r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記入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9</xdr:col>
      <xdr:colOff>511511</xdr:colOff>
      <xdr:row>33</xdr:row>
      <xdr:rowOff>0</xdr:rowOff>
    </xdr:from>
    <xdr:to>
      <xdr:col>11</xdr:col>
      <xdr:colOff>505557</xdr:colOff>
      <xdr:row>35</xdr:row>
      <xdr:rowOff>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1B8C2165-DD22-4DFA-9F34-0D4CF756392E}"/>
            </a:ext>
          </a:extLst>
        </xdr:cNvPr>
        <xdr:cNvSpPr/>
      </xdr:nvSpPr>
      <xdr:spPr>
        <a:xfrm>
          <a:off x="4829511" y="10172700"/>
          <a:ext cx="940196" cy="381000"/>
        </a:xfrm>
        <a:prstGeom prst="rect">
          <a:avLst/>
        </a:prstGeom>
        <a:solidFill>
          <a:schemeClr val="bg1">
            <a:lumMod val="75000"/>
          </a:schemeClr>
        </a:solidFill>
        <a:ln w="19050">
          <a:solidFill>
            <a:schemeClr val="tx1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Ｈ土木㈱</a:t>
          </a:r>
        </a:p>
      </xdr:txBody>
    </xdr:sp>
    <xdr:clientData/>
  </xdr:twoCellAnchor>
  <xdr:twoCellAnchor>
    <xdr:from>
      <xdr:col>4</xdr:col>
      <xdr:colOff>563016</xdr:colOff>
      <xdr:row>23</xdr:row>
      <xdr:rowOff>84285</xdr:rowOff>
    </xdr:from>
    <xdr:to>
      <xdr:col>7</xdr:col>
      <xdr:colOff>85166</xdr:colOff>
      <xdr:row>35</xdr:row>
      <xdr:rowOff>107576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B92AE33-C451-4A7A-9827-1F680A1CA4F7}"/>
            </a:ext>
          </a:extLst>
        </xdr:cNvPr>
        <xdr:cNvSpPr/>
      </xdr:nvSpPr>
      <xdr:spPr>
        <a:xfrm>
          <a:off x="2423566" y="8351985"/>
          <a:ext cx="1084250" cy="2309291"/>
        </a:xfrm>
        <a:prstGeom prst="rect">
          <a:avLst/>
        </a:prstGeom>
        <a:noFill/>
        <a:ln w="28575"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21981</xdr:colOff>
      <xdr:row>34</xdr:row>
      <xdr:rowOff>1</xdr:rowOff>
    </xdr:from>
    <xdr:to>
      <xdr:col>10</xdr:col>
      <xdr:colOff>2584</xdr:colOff>
      <xdr:row>34</xdr:row>
      <xdr:rowOff>1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D59D84D7-5760-4750-8303-8833FE5A2693}"/>
            </a:ext>
          </a:extLst>
        </xdr:cNvPr>
        <xdr:cNvCxnSpPr/>
      </xdr:nvCxnSpPr>
      <xdr:spPr bwMode="auto">
        <a:xfrm>
          <a:off x="3444631" y="10363201"/>
          <a:ext cx="1390303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302559</xdr:colOff>
      <xdr:row>5</xdr:row>
      <xdr:rowOff>134471</xdr:rowOff>
    </xdr:from>
    <xdr:to>
      <xdr:col>2</xdr:col>
      <xdr:colOff>392205</xdr:colOff>
      <xdr:row>6</xdr:row>
      <xdr:rowOff>152030</xdr:rowOff>
    </xdr:to>
    <xdr:sp macro="" textlink="">
      <xdr:nvSpPr>
        <xdr:cNvPr id="12" name="角丸四角形吹き出し 22">
          <a:extLst>
            <a:ext uri="{FF2B5EF4-FFF2-40B4-BE49-F238E27FC236}">
              <a16:creationId xmlns:a16="http://schemas.microsoft.com/office/drawing/2014/main" id="{8BCA8B0F-F7DE-4C4C-AE40-3459348374F1}"/>
            </a:ext>
          </a:extLst>
        </xdr:cNvPr>
        <xdr:cNvSpPr/>
      </xdr:nvSpPr>
      <xdr:spPr>
        <a:xfrm>
          <a:off x="296209" y="1086971"/>
          <a:ext cx="864346" cy="246159"/>
        </a:xfrm>
        <a:prstGeom prst="wedgeRoundRectCallout">
          <a:avLst>
            <a:gd name="adj1" fmla="val 54128"/>
            <a:gd name="adj2" fmla="val 87821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ja-JP" altLang="en-US" sz="800">
              <a:solidFill>
                <a:srgbClr val="FF0000"/>
              </a:solidFill>
              <a:effectLst/>
            </a:rPr>
            <a:t>件名を記入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5</xdr:col>
      <xdr:colOff>425823</xdr:colOff>
      <xdr:row>6</xdr:row>
      <xdr:rowOff>168088</xdr:rowOff>
    </xdr:from>
    <xdr:to>
      <xdr:col>10</xdr:col>
      <xdr:colOff>291352</xdr:colOff>
      <xdr:row>7</xdr:row>
      <xdr:rowOff>314838</xdr:rowOff>
    </xdr:to>
    <xdr:sp macro="" textlink="">
      <xdr:nvSpPr>
        <xdr:cNvPr id="13" name="角丸四角形吹き出し 23">
          <a:extLst>
            <a:ext uri="{FF2B5EF4-FFF2-40B4-BE49-F238E27FC236}">
              <a16:creationId xmlns:a16="http://schemas.microsoft.com/office/drawing/2014/main" id="{5223E175-5DB9-4125-B115-728540C88D91}"/>
            </a:ext>
          </a:extLst>
        </xdr:cNvPr>
        <xdr:cNvSpPr/>
      </xdr:nvSpPr>
      <xdr:spPr>
        <a:xfrm>
          <a:off x="2908673" y="1349188"/>
          <a:ext cx="2215029" cy="375350"/>
        </a:xfrm>
        <a:prstGeom prst="wedgeRoundRectCallout">
          <a:avLst>
            <a:gd name="adj1" fmla="val 7543"/>
            <a:gd name="adj2" fmla="val 83250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補助事業に要した経費は</a:t>
          </a:r>
          <a:r>
            <a:rPr kumimoji="1" lang="en-US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en-US" sz="8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税抜</a:t>
          </a:r>
          <a:r>
            <a:rPr kumimoji="1" lang="en-US" altLang="ja-JP" sz="8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en-US" sz="8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の金額を</a:t>
          </a:r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記入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8</xdr:col>
      <xdr:colOff>22412</xdr:colOff>
      <xdr:row>0</xdr:row>
      <xdr:rowOff>89647</xdr:rowOff>
    </xdr:from>
    <xdr:to>
      <xdr:col>13</xdr:col>
      <xdr:colOff>403412</xdr:colOff>
      <xdr:row>2</xdr:row>
      <xdr:rowOff>22412</xdr:rowOff>
    </xdr:to>
    <xdr:sp macro="" textlink="">
      <xdr:nvSpPr>
        <xdr:cNvPr id="14" name="角丸四角形 14">
          <a:extLst>
            <a:ext uri="{FF2B5EF4-FFF2-40B4-BE49-F238E27FC236}">
              <a16:creationId xmlns:a16="http://schemas.microsoft.com/office/drawing/2014/main" id="{E0AC36E7-E45E-47FD-92E8-BD4D3E1C26FF}"/>
            </a:ext>
          </a:extLst>
        </xdr:cNvPr>
        <xdr:cNvSpPr/>
      </xdr:nvSpPr>
      <xdr:spPr bwMode="auto">
        <a:xfrm>
          <a:off x="3914962" y="89647"/>
          <a:ext cx="2730500" cy="262965"/>
        </a:xfrm>
        <a:prstGeom prst="roundRect">
          <a:avLst/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en-US" altLang="ja-JP" sz="1400" b="1">
              <a:solidFill>
                <a:sysClr val="windowText" lastClr="000000"/>
              </a:solidFill>
            </a:rPr>
            <a:t>jGrants</a:t>
          </a:r>
          <a:r>
            <a:rPr kumimoji="1" lang="ja-JP" altLang="en-US" sz="1400" b="1">
              <a:solidFill>
                <a:sysClr val="windowText" lastClr="000000"/>
              </a:solidFill>
            </a:rPr>
            <a:t>での提出が必要な書類です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90DD6-B1FB-4596-B447-C2CF6872010A}">
  <sheetPr>
    <tabColor rgb="FF00B050"/>
    <pageSetUpPr fitToPage="1"/>
  </sheetPr>
  <dimension ref="A1:AS53"/>
  <sheetViews>
    <sheetView tabSelected="1" topLeftCell="A30" workbookViewId="0">
      <selection activeCell="P46" sqref="P46"/>
    </sheetView>
  </sheetViews>
  <sheetFormatPr defaultColWidth="9" defaultRowHeight="13" x14ac:dyDescent="0.2"/>
  <cols>
    <col min="1" max="1" width="4.26953125" style="39" customWidth="1"/>
    <col min="2" max="3" width="6.7265625" style="3" customWidth="1"/>
    <col min="4" max="5" width="8.90625" style="3" customWidth="1"/>
    <col min="6" max="14" width="6.7265625" style="3" customWidth="1"/>
    <col min="15" max="15" width="10.08984375" style="3" customWidth="1"/>
    <col min="16" max="16" width="9.90625" style="3" customWidth="1"/>
    <col min="17" max="16384" width="9" style="3"/>
  </cols>
  <sheetData>
    <row r="1" spans="1:16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">
      <c r="A2" s="1"/>
      <c r="B2" s="4"/>
      <c r="C2" s="2"/>
      <c r="D2" s="40"/>
      <c r="E2" s="40"/>
      <c r="F2" s="40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18" customHeight="1" x14ac:dyDescent="0.2">
      <c r="A4" s="41" t="s">
        <v>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7"/>
      <c r="P4" s="7"/>
    </row>
    <row r="5" spans="1:16" ht="18" customHeight="1" x14ac:dyDescent="0.2">
      <c r="A5" s="41" t="s">
        <v>2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7"/>
      <c r="P5" s="7"/>
    </row>
    <row r="6" spans="1:16" ht="18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18" customHeight="1" x14ac:dyDescent="0.2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ht="32.25" customHeight="1" x14ac:dyDescent="0.2">
      <c r="A8" s="42" t="s">
        <v>3</v>
      </c>
      <c r="B8" s="42"/>
      <c r="C8" s="43" t="s">
        <v>4</v>
      </c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2"/>
      <c r="P8" s="2"/>
    </row>
    <row r="9" spans="1:16" ht="32.25" customHeight="1" x14ac:dyDescent="0.2">
      <c r="A9" s="8" t="s">
        <v>5</v>
      </c>
      <c r="B9" s="56" t="s">
        <v>6</v>
      </c>
      <c r="C9" s="57"/>
      <c r="D9" s="56" t="s">
        <v>7</v>
      </c>
      <c r="E9" s="57"/>
      <c r="F9" s="56" t="s">
        <v>8</v>
      </c>
      <c r="G9" s="58"/>
      <c r="H9" s="57"/>
      <c r="I9" s="59" t="s">
        <v>9</v>
      </c>
      <c r="J9" s="57"/>
      <c r="K9" s="60" t="s">
        <v>10</v>
      </c>
      <c r="L9" s="57"/>
      <c r="M9" s="46" t="s">
        <v>11</v>
      </c>
      <c r="N9" s="46"/>
      <c r="O9" s="9"/>
    </row>
    <row r="10" spans="1:16" ht="48.75" customHeight="1" x14ac:dyDescent="0.2">
      <c r="A10" s="10" t="s">
        <v>12</v>
      </c>
      <c r="B10" s="47" t="s">
        <v>13</v>
      </c>
      <c r="C10" s="48"/>
      <c r="D10" s="49" t="s">
        <v>14</v>
      </c>
      <c r="E10" s="50"/>
      <c r="F10" s="49" t="s">
        <v>15</v>
      </c>
      <c r="G10" s="51"/>
      <c r="H10" s="50"/>
      <c r="I10" s="52">
        <v>34100000</v>
      </c>
      <c r="J10" s="53"/>
      <c r="K10" s="54" t="s">
        <v>16</v>
      </c>
      <c r="L10" s="55"/>
      <c r="M10" s="49" t="s">
        <v>17</v>
      </c>
      <c r="N10" s="50"/>
    </row>
    <row r="11" spans="1:16" ht="48.75" customHeight="1" x14ac:dyDescent="0.2">
      <c r="A11" s="11"/>
      <c r="B11" s="61" t="s">
        <v>18</v>
      </c>
      <c r="C11" s="62"/>
      <c r="D11" s="63" t="str">
        <f>IF($B$10="","",$B$10&amp;"の委託先")</f>
        <v>○○ガス株式会社の委託先</v>
      </c>
      <c r="E11" s="64"/>
      <c r="F11" s="63" t="s">
        <v>19</v>
      </c>
      <c r="G11" s="65"/>
      <c r="H11" s="64"/>
      <c r="I11" s="66" t="s">
        <v>16</v>
      </c>
      <c r="J11" s="67"/>
      <c r="K11" s="66">
        <f>IF($I$10="","",$I$10*1.1)</f>
        <v>37510000</v>
      </c>
      <c r="L11" s="67"/>
      <c r="M11" s="44" t="s">
        <v>20</v>
      </c>
      <c r="N11" s="45"/>
    </row>
    <row r="12" spans="1:16" ht="48.75" customHeight="1" x14ac:dyDescent="0.2">
      <c r="A12" s="12"/>
      <c r="B12" s="69" t="s">
        <v>21</v>
      </c>
      <c r="C12" s="70"/>
      <c r="D12" s="71" t="str">
        <f>IF($B$11="","",$B$11&amp;"の再委託先")</f>
        <v>虎ノ門工業㈱の再委託先</v>
      </c>
      <c r="E12" s="72"/>
      <c r="F12" s="71" t="s">
        <v>19</v>
      </c>
      <c r="G12" s="73"/>
      <c r="H12" s="74"/>
      <c r="I12" s="75" t="s">
        <v>22</v>
      </c>
      <c r="J12" s="76"/>
      <c r="K12" s="75" t="s">
        <v>22</v>
      </c>
      <c r="L12" s="76"/>
      <c r="M12" s="77" t="s">
        <v>23</v>
      </c>
      <c r="N12" s="78"/>
    </row>
    <row r="13" spans="1:16" ht="48.75" customHeight="1" x14ac:dyDescent="0.2">
      <c r="A13" s="13"/>
      <c r="B13" s="79" t="s">
        <v>24</v>
      </c>
      <c r="C13" s="80"/>
      <c r="D13" s="81" t="str">
        <f>IF($B$11="","",$B$11&amp;"の再委託先")</f>
        <v>虎ノ門工業㈱の再委託先</v>
      </c>
      <c r="E13" s="82"/>
      <c r="F13" s="81" t="s">
        <v>19</v>
      </c>
      <c r="G13" s="83"/>
      <c r="H13" s="84"/>
      <c r="I13" s="85" t="s">
        <v>22</v>
      </c>
      <c r="J13" s="86"/>
      <c r="K13" s="85" t="s">
        <v>22</v>
      </c>
      <c r="L13" s="86"/>
      <c r="M13" s="68" t="s">
        <v>25</v>
      </c>
      <c r="N13" s="68"/>
    </row>
    <row r="14" spans="1:16" ht="17.25" customHeight="1" x14ac:dyDescent="0.2">
      <c r="A14" s="14"/>
      <c r="B14" s="15"/>
      <c r="C14" s="15"/>
      <c r="D14" s="16"/>
      <c r="E14" s="14"/>
      <c r="F14" s="17"/>
      <c r="G14" s="17"/>
      <c r="H14" s="17"/>
      <c r="I14" s="18"/>
      <c r="J14" s="18"/>
      <c r="K14" s="18"/>
      <c r="L14" s="18"/>
      <c r="M14" s="18"/>
      <c r="N14" s="18"/>
      <c r="O14" s="19"/>
      <c r="P14" s="19"/>
    </row>
    <row r="15" spans="1:16" ht="17.25" customHeight="1" x14ac:dyDescent="0.2">
      <c r="A15" s="14"/>
      <c r="B15" s="15"/>
      <c r="C15" s="15"/>
      <c r="D15" s="16"/>
      <c r="E15" s="14"/>
      <c r="F15" s="17"/>
      <c r="G15" s="17"/>
      <c r="H15" s="17"/>
      <c r="I15" s="18"/>
      <c r="J15" s="18"/>
      <c r="K15" s="18"/>
      <c r="L15" s="18"/>
      <c r="M15" s="18"/>
      <c r="N15" s="18"/>
      <c r="O15" s="19"/>
      <c r="P15" s="19"/>
    </row>
    <row r="16" spans="1:16" ht="32.25" customHeight="1" x14ac:dyDescent="0.2">
      <c r="A16" s="42" t="s">
        <v>3</v>
      </c>
      <c r="B16" s="42"/>
      <c r="C16" s="43" t="s">
        <v>26</v>
      </c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20"/>
      <c r="P16" s="20"/>
    </row>
    <row r="17" spans="1:45" ht="32.25" customHeight="1" x14ac:dyDescent="0.2">
      <c r="A17" s="8" t="s">
        <v>5</v>
      </c>
      <c r="B17" s="56" t="s">
        <v>6</v>
      </c>
      <c r="C17" s="57"/>
      <c r="D17" s="56" t="s">
        <v>7</v>
      </c>
      <c r="E17" s="57"/>
      <c r="F17" s="56" t="s">
        <v>8</v>
      </c>
      <c r="G17" s="58"/>
      <c r="H17" s="57"/>
      <c r="I17" s="59" t="s">
        <v>9</v>
      </c>
      <c r="J17" s="57"/>
      <c r="K17" s="60" t="s">
        <v>10</v>
      </c>
      <c r="L17" s="57"/>
      <c r="M17" s="46" t="s">
        <v>11</v>
      </c>
      <c r="N17" s="46"/>
    </row>
    <row r="18" spans="1:45" ht="48.75" customHeight="1" x14ac:dyDescent="0.2">
      <c r="A18" s="21" t="s">
        <v>12</v>
      </c>
      <c r="B18" s="87" t="s">
        <v>27</v>
      </c>
      <c r="C18" s="48"/>
      <c r="D18" s="49" t="s">
        <v>28</v>
      </c>
      <c r="E18" s="50"/>
      <c r="F18" s="88" t="s">
        <v>19</v>
      </c>
      <c r="G18" s="89"/>
      <c r="H18" s="90"/>
      <c r="I18" s="54">
        <v>1500000</v>
      </c>
      <c r="J18" s="55"/>
      <c r="K18" s="91" t="s">
        <v>29</v>
      </c>
      <c r="L18" s="92"/>
      <c r="M18" s="93" t="s">
        <v>30</v>
      </c>
      <c r="N18" s="94"/>
    </row>
    <row r="19" spans="1:45" ht="48.75" customHeight="1" x14ac:dyDescent="0.2">
      <c r="A19" s="22"/>
      <c r="B19" s="61" t="s">
        <v>31</v>
      </c>
      <c r="C19" s="62"/>
      <c r="D19" s="63" t="str">
        <f>IF(B18="","",B18&amp;"の委託先")</f>
        <v>虎ノ門リゾート㈱の委託先</v>
      </c>
      <c r="E19" s="64"/>
      <c r="F19" s="95" t="s">
        <v>19</v>
      </c>
      <c r="G19" s="96"/>
      <c r="H19" s="97"/>
      <c r="I19" s="66" t="s">
        <v>16</v>
      </c>
      <c r="J19" s="67"/>
      <c r="K19" s="98">
        <f>IF($I$18="","",$I$18*1.1)</f>
        <v>1650000.0000000002</v>
      </c>
      <c r="L19" s="99"/>
      <c r="M19" s="44" t="s">
        <v>32</v>
      </c>
      <c r="N19" s="44"/>
    </row>
    <row r="20" spans="1:45" s="23" customFormat="1" ht="28.5" customHeight="1" x14ac:dyDescent="0.2">
      <c r="D20" s="24"/>
      <c r="E20" s="25"/>
      <c r="M20" s="26"/>
      <c r="N20" s="26"/>
      <c r="O20" s="24"/>
      <c r="P20" s="25"/>
    </row>
    <row r="21" spans="1:45" s="23" customFormat="1" ht="28.5" customHeight="1" x14ac:dyDescent="0.2">
      <c r="D21" s="24"/>
      <c r="E21" s="25"/>
      <c r="M21" s="26"/>
      <c r="N21" s="26"/>
      <c r="O21" s="24"/>
      <c r="P21" s="25"/>
    </row>
    <row r="22" spans="1:45" x14ac:dyDescent="0.2">
      <c r="A22" s="1" t="s">
        <v>33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45" ht="17.25" customHeight="1" x14ac:dyDescent="0.2">
      <c r="A23" s="5"/>
      <c r="B23" s="100" t="s">
        <v>5</v>
      </c>
      <c r="C23" s="100"/>
      <c r="D23" s="27"/>
      <c r="E23" s="27"/>
      <c r="F23" s="100" t="s">
        <v>34</v>
      </c>
      <c r="G23" s="100"/>
      <c r="H23" s="27"/>
      <c r="I23" s="27"/>
      <c r="J23" s="27"/>
      <c r="K23" s="100" t="s">
        <v>35</v>
      </c>
      <c r="L23" s="100"/>
      <c r="M23" s="27"/>
      <c r="N23" s="2"/>
      <c r="O23" s="2"/>
      <c r="P23" s="2"/>
    </row>
    <row r="24" spans="1:45" ht="15" customHeight="1" x14ac:dyDescent="0.2">
      <c r="A24" s="5"/>
      <c r="B24" s="2"/>
      <c r="C24" s="2"/>
      <c r="D24" s="2"/>
      <c r="E24" s="2"/>
      <c r="F24" s="2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</row>
    <row r="25" spans="1:45" ht="15" customHeight="1" x14ac:dyDescent="0.2">
      <c r="A25" s="5"/>
      <c r="B25" s="101" t="str">
        <f>IF(B10="","",B10)</f>
        <v>○○ガス株式会社</v>
      </c>
      <c r="C25" s="101"/>
      <c r="D25" s="30"/>
      <c r="E25" s="31"/>
      <c r="F25" s="102" t="str">
        <f>IF(B11="","",B11)</f>
        <v>虎ノ門工業㈱</v>
      </c>
      <c r="G25" s="103"/>
      <c r="H25" s="32"/>
      <c r="I25" s="33"/>
      <c r="J25" s="33"/>
      <c r="K25" s="106" t="str">
        <f>IF(B12="","",B12)</f>
        <v>D工業㈱</v>
      </c>
      <c r="L25" s="107"/>
      <c r="M25" s="14"/>
      <c r="N25" s="113"/>
      <c r="O25" s="113"/>
      <c r="P25" s="28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</row>
    <row r="26" spans="1:45" ht="15" customHeight="1" x14ac:dyDescent="0.2">
      <c r="A26" s="5"/>
      <c r="B26" s="101"/>
      <c r="C26" s="101"/>
      <c r="D26" s="5"/>
      <c r="E26" s="2"/>
      <c r="F26" s="104"/>
      <c r="G26" s="105"/>
      <c r="H26" s="14"/>
      <c r="I26" s="34"/>
      <c r="J26" s="14"/>
      <c r="K26" s="108"/>
      <c r="L26" s="109"/>
      <c r="M26" s="14"/>
      <c r="N26" s="113"/>
      <c r="O26" s="113"/>
      <c r="P26" s="28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</row>
    <row r="27" spans="1:45" ht="15" customHeight="1" x14ac:dyDescent="0.2">
      <c r="A27" s="5"/>
      <c r="B27" s="2"/>
      <c r="C27" s="2"/>
      <c r="D27" s="2"/>
      <c r="E27" s="2"/>
      <c r="F27" s="2"/>
      <c r="G27" s="28"/>
      <c r="H27" s="28"/>
      <c r="I27" s="35"/>
      <c r="J27" s="28"/>
      <c r="K27" s="28"/>
      <c r="L27" s="28"/>
      <c r="M27" s="28"/>
      <c r="N27" s="28"/>
      <c r="O27" s="28"/>
      <c r="P27" s="28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</row>
    <row r="28" spans="1:45" ht="15" customHeight="1" x14ac:dyDescent="0.2">
      <c r="A28" s="5"/>
      <c r="B28" s="2"/>
      <c r="C28" s="2"/>
      <c r="D28" s="2"/>
      <c r="E28" s="2"/>
      <c r="F28" s="2"/>
      <c r="G28" s="28"/>
      <c r="H28" s="14"/>
      <c r="I28" s="36"/>
      <c r="J28" s="14"/>
      <c r="K28" s="14"/>
      <c r="L28" s="14"/>
      <c r="M28" s="28"/>
      <c r="N28" s="113"/>
      <c r="O28" s="113"/>
      <c r="P28" s="28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</row>
    <row r="29" spans="1:45" ht="15" customHeight="1" x14ac:dyDescent="0.2">
      <c r="A29" s="5"/>
      <c r="B29" s="2"/>
      <c r="C29" s="2"/>
      <c r="D29" s="2"/>
      <c r="E29" s="2"/>
      <c r="F29" s="2"/>
      <c r="G29" s="28"/>
      <c r="H29" s="14"/>
      <c r="I29" s="36"/>
      <c r="J29" s="37"/>
      <c r="K29" s="106" t="str">
        <f>IF(B13="","",B13)</f>
        <v>㈱E工業</v>
      </c>
      <c r="L29" s="107"/>
      <c r="M29" s="28"/>
      <c r="N29" s="113"/>
      <c r="O29" s="113"/>
      <c r="P29" s="28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</row>
    <row r="30" spans="1:45" ht="15" customHeight="1" x14ac:dyDescent="0.2">
      <c r="A30" s="5"/>
      <c r="B30" s="2"/>
      <c r="C30" s="2"/>
      <c r="D30" s="2"/>
      <c r="E30" s="2"/>
      <c r="F30" s="2"/>
      <c r="G30" s="28"/>
      <c r="H30" s="28"/>
      <c r="I30" s="28"/>
      <c r="J30" s="28"/>
      <c r="K30" s="108"/>
      <c r="L30" s="109"/>
      <c r="M30" s="28"/>
      <c r="N30" s="28"/>
      <c r="O30" s="28"/>
      <c r="P30" s="28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</row>
    <row r="31" spans="1:45" ht="15" customHeight="1" x14ac:dyDescent="0.2">
      <c r="A31" s="5"/>
      <c r="B31" s="2"/>
      <c r="C31" s="2"/>
      <c r="D31" s="2"/>
      <c r="E31" s="2"/>
      <c r="F31" s="2"/>
      <c r="G31" s="28"/>
      <c r="H31" s="14"/>
      <c r="I31" s="14"/>
      <c r="J31" s="14"/>
      <c r="K31" s="14"/>
      <c r="L31" s="14"/>
      <c r="M31" s="28"/>
      <c r="N31" s="113"/>
      <c r="O31" s="113"/>
      <c r="P31" s="28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</row>
    <row r="32" spans="1:45" ht="15" customHeight="1" x14ac:dyDescent="0.2">
      <c r="A32" s="5"/>
      <c r="B32" s="2"/>
      <c r="C32" s="2"/>
      <c r="D32" s="2"/>
      <c r="E32" s="2"/>
      <c r="F32" s="2"/>
      <c r="G32" s="28"/>
      <c r="H32" s="14"/>
      <c r="I32" s="14"/>
      <c r="J32" s="14"/>
      <c r="K32" s="14"/>
      <c r="L32" s="14"/>
      <c r="M32" s="28"/>
      <c r="N32" s="113"/>
      <c r="O32" s="113"/>
      <c r="P32" s="28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</row>
    <row r="33" spans="1:45" ht="15" customHeight="1" x14ac:dyDescent="0.2">
      <c r="A33" s="5"/>
      <c r="B33" s="2"/>
      <c r="C33" s="2"/>
      <c r="D33" s="2"/>
      <c r="E33" s="2"/>
      <c r="F33" s="2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</row>
    <row r="34" spans="1:45" ht="15" customHeight="1" x14ac:dyDescent="0.2">
      <c r="A34" s="5"/>
      <c r="B34" s="101" t="str">
        <f>IF(B18="","",B18)</f>
        <v>虎ノ門リゾート㈱</v>
      </c>
      <c r="C34" s="101"/>
      <c r="D34" s="30"/>
      <c r="E34" s="38"/>
      <c r="F34" s="114" t="str">
        <f>IF(B19="","",B19)</f>
        <v>虎ノ門工業㈱</v>
      </c>
      <c r="G34" s="115"/>
      <c r="H34" s="14"/>
      <c r="I34" s="14"/>
      <c r="J34" s="14"/>
      <c r="K34" s="14"/>
      <c r="L34" s="14"/>
      <c r="M34" s="28"/>
      <c r="N34" s="113"/>
      <c r="O34" s="113"/>
      <c r="P34" s="28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</row>
    <row r="35" spans="1:45" ht="15" customHeight="1" x14ac:dyDescent="0.2">
      <c r="A35" s="5"/>
      <c r="B35" s="101"/>
      <c r="C35" s="101"/>
      <c r="D35" s="5"/>
      <c r="E35" s="2"/>
      <c r="F35" s="114"/>
      <c r="G35" s="115"/>
      <c r="H35" s="14"/>
      <c r="I35" s="14"/>
      <c r="J35" s="14"/>
      <c r="K35" s="14"/>
      <c r="L35" s="14"/>
      <c r="M35" s="28"/>
      <c r="N35" s="113"/>
      <c r="O35" s="113"/>
      <c r="P35" s="14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</row>
    <row r="36" spans="1:45" ht="15" customHeight="1" x14ac:dyDescent="0.2">
      <c r="A36" s="5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45" ht="11.25" customHeight="1" x14ac:dyDescent="0.2">
      <c r="A37" s="5"/>
      <c r="B37" s="2"/>
      <c r="C37" s="2"/>
      <c r="D37" s="2"/>
      <c r="E37" s="2"/>
      <c r="F37" s="40"/>
      <c r="G37" s="40"/>
      <c r="H37" s="5"/>
      <c r="I37" s="5"/>
      <c r="J37" s="5"/>
      <c r="K37" s="5"/>
      <c r="L37" s="5"/>
      <c r="M37" s="2"/>
      <c r="N37" s="40"/>
      <c r="O37" s="40"/>
      <c r="P37" s="2"/>
    </row>
    <row r="38" spans="1:45" ht="11.25" customHeight="1" x14ac:dyDescent="0.2">
      <c r="A38" s="5"/>
      <c r="B38" s="2"/>
      <c r="C38" s="2"/>
      <c r="D38" s="2"/>
      <c r="E38" s="2"/>
      <c r="F38" s="40"/>
      <c r="G38" s="40"/>
      <c r="H38" s="5"/>
      <c r="I38" s="5"/>
      <c r="J38" s="5"/>
      <c r="K38" s="5"/>
      <c r="L38" s="5"/>
      <c r="M38" s="2"/>
      <c r="N38" s="40"/>
      <c r="O38" s="40"/>
      <c r="P38" s="2"/>
    </row>
    <row r="39" spans="1:45" ht="11.25" customHeight="1" x14ac:dyDescent="0.2">
      <c r="A39" s="5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45" ht="11.25" customHeight="1" x14ac:dyDescent="0.2">
      <c r="A40" s="5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45" ht="11.25" customHeight="1" x14ac:dyDescent="0.2">
      <c r="A41" s="5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45" ht="11.25" customHeight="1" x14ac:dyDescent="0.2">
      <c r="A42" s="5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45" x14ac:dyDescent="0.2">
      <c r="A43" s="5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45" x14ac:dyDescent="0.2">
      <c r="A44" s="5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45" x14ac:dyDescent="0.2">
      <c r="A45" s="5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45" x14ac:dyDescent="0.2">
      <c r="A46" s="5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45" x14ac:dyDescent="0.2">
      <c r="A47" s="5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45" x14ac:dyDescent="0.2">
      <c r="A48" s="5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4" x14ac:dyDescent="0.2">
      <c r="A49" s="5"/>
      <c r="B49" s="110"/>
      <c r="C49" s="111"/>
      <c r="D49" s="111"/>
      <c r="E49" s="111"/>
      <c r="F49" s="111"/>
      <c r="G49" s="111"/>
      <c r="H49" s="112"/>
      <c r="I49" s="112"/>
      <c r="J49" s="112"/>
      <c r="K49" s="112"/>
      <c r="L49" s="112"/>
      <c r="M49" s="112"/>
      <c r="N49" s="112"/>
    </row>
    <row r="50" spans="1:14" x14ac:dyDescent="0.2">
      <c r="A50" s="5"/>
    </row>
    <row r="51" spans="1:14" x14ac:dyDescent="0.2">
      <c r="A51" s="5"/>
    </row>
    <row r="52" spans="1:14" x14ac:dyDescent="0.2">
      <c r="A52" s="5"/>
    </row>
    <row r="53" spans="1:14" x14ac:dyDescent="0.2">
      <c r="A53" s="5"/>
    </row>
  </sheetData>
  <mergeCells count="71">
    <mergeCell ref="F37:G38"/>
    <mergeCell ref="N37:O38"/>
    <mergeCell ref="B49:N49"/>
    <mergeCell ref="N25:O26"/>
    <mergeCell ref="N28:O29"/>
    <mergeCell ref="K29:L30"/>
    <mergeCell ref="N31:O32"/>
    <mergeCell ref="B34:C35"/>
    <mergeCell ref="F34:G35"/>
    <mergeCell ref="N34:O35"/>
    <mergeCell ref="B23:C23"/>
    <mergeCell ref="F23:G23"/>
    <mergeCell ref="K23:L23"/>
    <mergeCell ref="B25:C26"/>
    <mergeCell ref="F25:G26"/>
    <mergeCell ref="K25:L26"/>
    <mergeCell ref="M19:N19"/>
    <mergeCell ref="B18:C18"/>
    <mergeCell ref="D18:E18"/>
    <mergeCell ref="F18:H18"/>
    <mergeCell ref="I18:J18"/>
    <mergeCell ref="K18:L18"/>
    <mergeCell ref="M18:N18"/>
    <mergeCell ref="B19:C19"/>
    <mergeCell ref="D19:E19"/>
    <mergeCell ref="F19:H19"/>
    <mergeCell ref="I19:J19"/>
    <mergeCell ref="K19:L19"/>
    <mergeCell ref="A16:B16"/>
    <mergeCell ref="C16:N16"/>
    <mergeCell ref="B17:C17"/>
    <mergeCell ref="D17:E17"/>
    <mergeCell ref="F17:H17"/>
    <mergeCell ref="I17:J17"/>
    <mergeCell ref="K17:L17"/>
    <mergeCell ref="M17:N17"/>
    <mergeCell ref="I11:J11"/>
    <mergeCell ref="K11:L11"/>
    <mergeCell ref="M13:N13"/>
    <mergeCell ref="B12:C12"/>
    <mergeCell ref="D12:E12"/>
    <mergeCell ref="F12:H12"/>
    <mergeCell ref="I12:J12"/>
    <mergeCell ref="K12:L12"/>
    <mergeCell ref="M12:N12"/>
    <mergeCell ref="B13:C13"/>
    <mergeCell ref="D13:E13"/>
    <mergeCell ref="F13:H13"/>
    <mergeCell ref="I13:J13"/>
    <mergeCell ref="K13:L13"/>
    <mergeCell ref="M11:N11"/>
    <mergeCell ref="M9:N9"/>
    <mergeCell ref="B10:C10"/>
    <mergeCell ref="D10:E10"/>
    <mergeCell ref="F10:H10"/>
    <mergeCell ref="I10:J10"/>
    <mergeCell ref="K10:L10"/>
    <mergeCell ref="M10:N10"/>
    <mergeCell ref="B9:C9"/>
    <mergeCell ref="D9:E9"/>
    <mergeCell ref="F9:H9"/>
    <mergeCell ref="I9:J9"/>
    <mergeCell ref="K9:L9"/>
    <mergeCell ref="B11:C11"/>
    <mergeCell ref="D11:E11"/>
    <mergeCell ref="F11:H11"/>
    <mergeCell ref="D2:F2"/>
    <mergeCell ref="A4:N4"/>
    <mergeCell ref="A5:N5"/>
    <mergeCell ref="A8:B8"/>
    <mergeCell ref="C8:N8"/>
  </mergeCells>
  <phoneticPr fontId="3"/>
  <pageMargins left="0.7" right="0.7" top="0.75" bottom="0.75" header="0.3" footer="0.3"/>
  <pageSetup paperSize="9" scale="76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別紙④ー5実施体制表</vt:lpstr>
      <vt:lpstr>別紙④ー5実施体制表!Print_Area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2024-01-11T04:38:25Z</cp:lastPrinted>
  <dcterms:created xsi:type="dcterms:W3CDTF">2023-12-18T06:26:23Z</dcterms:created>
  <dcterms:modified xsi:type="dcterms:W3CDTF">2024-01-11T04:38:30Z</dcterms:modified>
</cp:coreProperties>
</file>