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V:\事業部\天然ガス化普及促進グループ\■R6強靭性\09.R6 事務通知説明会　資料\R6\ST\ST  実績報告書 各種書類一式\（HP掲載用）事務通知説明会用資料\"/>
    </mc:Choice>
  </mc:AlternateContent>
  <xr:revisionPtr revIDLastSave="0" documentId="13_ncr:1_{275371BF-136B-4E8F-A303-94B1C7ECE23D}" xr6:coauthVersionLast="47" xr6:coauthVersionMax="47" xr10:uidLastSave="{00000000-0000-0000-0000-000000000000}"/>
  <bookViews>
    <workbookView xWindow="-110" yWindow="-110" windowWidth="19420" windowHeight="10420" xr2:uid="{92F02070-ED35-4266-B493-AAB6D582E2C8}"/>
  </bookViews>
  <sheets>
    <sheet name="15〇別紙㉛（実績金額整理表） " sheetId="24" r:id="rId1"/>
  </sheets>
  <externalReferences>
    <externalReference r:id="rId2"/>
    <externalReference r:id="rId3"/>
    <externalReference r:id="rId4"/>
    <externalReference r:id="rId5"/>
    <externalReference r:id="rId6"/>
  </externalReferences>
  <definedNames>
    <definedName name="Ⅰ_">#REF!</definedName>
    <definedName name="_xlnm.Print_Area" localSheetId="0">'15〇別紙㉛（実績金額整理表） '!$A$1:$P$30</definedName>
    <definedName name="test">#REF!</definedName>
    <definedName name="wwwww">#REF!</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#REF!</definedName>
    <definedName name="表題">[5]産業分類!#REF!</definedName>
    <definedName name="補助率1">[4]産業分類!$B$123:$B$125</definedName>
    <definedName name="有無">[5]産業分類!#REF!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24" l="1"/>
  <c r="O13" i="24"/>
  <c r="O14" i="24" s="1"/>
  <c r="N13" i="24"/>
  <c r="N14" i="24" s="1"/>
  <c r="M13" i="24"/>
  <c r="M14" i="24" s="1"/>
  <c r="L13" i="24"/>
  <c r="K13" i="24"/>
  <c r="K14" i="24" s="1"/>
  <c r="J13" i="24"/>
  <c r="J14" i="24" s="1"/>
  <c r="H13" i="24"/>
  <c r="G13" i="24"/>
  <c r="F13" i="24"/>
  <c r="E13" i="24"/>
  <c r="D13" i="24"/>
  <c r="C13" i="24"/>
  <c r="P12" i="24"/>
  <c r="I12" i="24"/>
  <c r="P11" i="24"/>
  <c r="I11" i="24"/>
  <c r="P10" i="24"/>
  <c r="P13" i="24" s="1"/>
  <c r="P14" i="24" s="1"/>
  <c r="I10" i="24"/>
  <c r="I13" i="24" s="1"/>
</calcChain>
</file>

<file path=xl/sharedStrings.xml><?xml version="1.0" encoding="utf-8"?>
<sst xmlns="http://schemas.openxmlformats.org/spreadsheetml/2006/main" count="41" uniqueCount="29">
  <si>
    <t>補助対象経費</t>
    <rPh sb="0" eb="2">
      <t>ホジョ</t>
    </rPh>
    <rPh sb="2" eb="4">
      <t>タイショウ</t>
    </rPh>
    <rPh sb="4" eb="6">
      <t>ケイヒ</t>
    </rPh>
    <phoneticPr fontId="4"/>
  </si>
  <si>
    <t>①-Ⅰ</t>
    <phoneticPr fontId="4"/>
  </si>
  <si>
    <t>（別紙㉛）</t>
    <rPh sb="1" eb="3">
      <t>ベッシ</t>
    </rPh>
    <phoneticPr fontId="4"/>
  </si>
  <si>
    <t>見積件名</t>
    <rPh sb="0" eb="2">
      <t>ミツモリ</t>
    </rPh>
    <rPh sb="2" eb="4">
      <t>ケンメイ</t>
    </rPh>
    <phoneticPr fontId="4"/>
  </si>
  <si>
    <t>見積会社</t>
    <rPh sb="0" eb="2">
      <t>ミツモ</t>
    </rPh>
    <rPh sb="2" eb="4">
      <t>カイシャ</t>
    </rPh>
    <phoneticPr fontId="4"/>
  </si>
  <si>
    <t>補助事業に要する経費</t>
    <rPh sb="0" eb="2">
      <t>ホジョ</t>
    </rPh>
    <rPh sb="2" eb="4">
      <t>ジギョウ</t>
    </rPh>
    <rPh sb="5" eb="6">
      <t>ヨウ</t>
    </rPh>
    <rPh sb="8" eb="10">
      <t>ケイヒ</t>
    </rPh>
    <phoneticPr fontId="4"/>
  </si>
  <si>
    <t>①-Ⅱ</t>
  </si>
  <si>
    <t>①-Ⅲ</t>
  </si>
  <si>
    <t>①-Ⅳ</t>
    <phoneticPr fontId="13"/>
  </si>
  <si>
    <t>①-Ⅴ</t>
  </si>
  <si>
    <t>②</t>
  </si>
  <si>
    <t>合計</t>
    <rPh sb="0" eb="2">
      <t>ゴウケイ</t>
    </rPh>
    <phoneticPr fontId="13"/>
  </si>
  <si>
    <t>設　計　費</t>
    <rPh sb="0" eb="1">
      <t>セツ</t>
    </rPh>
    <rPh sb="2" eb="3">
      <t>ケイ</t>
    </rPh>
    <rPh sb="4" eb="5">
      <t>ヒ</t>
    </rPh>
    <phoneticPr fontId="13"/>
  </si>
  <si>
    <t>既存設備撤去費</t>
    <rPh sb="0" eb="2">
      <t>キゾン</t>
    </rPh>
    <rPh sb="2" eb="4">
      <t>セツビ</t>
    </rPh>
    <rPh sb="4" eb="7">
      <t>テッキョヒ</t>
    </rPh>
    <phoneticPr fontId="13"/>
  </si>
  <si>
    <t xml:space="preserve">新規設備機器費
</t>
    <rPh sb="0" eb="2">
      <t>シンキ</t>
    </rPh>
    <rPh sb="2" eb="4">
      <t>セツビ</t>
    </rPh>
    <rPh sb="4" eb="6">
      <t>キキ</t>
    </rPh>
    <rPh sb="6" eb="7">
      <t>ヒ</t>
    </rPh>
    <phoneticPr fontId="13"/>
  </si>
  <si>
    <t xml:space="preserve">新規設備　
設置工事費
</t>
    <rPh sb="0" eb="2">
      <t>シンキ</t>
    </rPh>
    <rPh sb="2" eb="4">
      <t>セツビ</t>
    </rPh>
    <rPh sb="6" eb="8">
      <t>セッチ</t>
    </rPh>
    <rPh sb="8" eb="11">
      <t>コウジヒ</t>
    </rPh>
    <phoneticPr fontId="13"/>
  </si>
  <si>
    <t>敷地内ガス管
敷設費</t>
    <rPh sb="0" eb="2">
      <t>シキチ</t>
    </rPh>
    <rPh sb="2" eb="3">
      <t>ナイ</t>
    </rPh>
    <rPh sb="5" eb="6">
      <t>カン</t>
    </rPh>
    <rPh sb="7" eb="9">
      <t>フセツ</t>
    </rPh>
    <rPh sb="9" eb="10">
      <t>ヒ</t>
    </rPh>
    <phoneticPr fontId="13"/>
  </si>
  <si>
    <t>既存設備
整備費</t>
    <rPh sb="0" eb="2">
      <t>キゾン</t>
    </rPh>
    <rPh sb="2" eb="4">
      <t>セツビ</t>
    </rPh>
    <rPh sb="5" eb="7">
      <t>セイビ</t>
    </rPh>
    <rPh sb="7" eb="8">
      <t>ヒ</t>
    </rPh>
    <phoneticPr fontId="13"/>
  </si>
  <si>
    <t>敷地内ガス管　敷設費</t>
    <rPh sb="0" eb="2">
      <t>シキチ</t>
    </rPh>
    <rPh sb="2" eb="3">
      <t>ナイ</t>
    </rPh>
    <rPh sb="5" eb="6">
      <t>カン</t>
    </rPh>
    <rPh sb="7" eb="9">
      <t>フセツ</t>
    </rPh>
    <rPh sb="9" eb="10">
      <t>ヒ</t>
    </rPh>
    <phoneticPr fontId="13"/>
  </si>
  <si>
    <r>
      <rPr>
        <sz val="14"/>
        <rFont val="ＭＳ 明朝"/>
        <family val="1"/>
        <charset val="128"/>
      </rPr>
      <t>合計</t>
    </r>
    <rPh sb="0" eb="2">
      <t>ゴウケイ</t>
    </rPh>
    <phoneticPr fontId="4"/>
  </si>
  <si>
    <r>
      <rPr>
        <sz val="14"/>
        <rFont val="ＭＳ 明朝"/>
        <family val="1"/>
        <charset val="128"/>
      </rPr>
      <t>補助率</t>
    </r>
    <rPh sb="0" eb="2">
      <t>ホジョ</t>
    </rPh>
    <rPh sb="2" eb="3">
      <t>リツ</t>
    </rPh>
    <phoneticPr fontId="4"/>
  </si>
  <si>
    <t>補助金</t>
    <rPh sb="0" eb="3">
      <t>ホジョキン</t>
    </rPh>
    <phoneticPr fontId="13"/>
  </si>
  <si>
    <t>【チェック事項／圧縮機の整備の場合は下記に該当することを確認し、必ず下記□欄に「✔」を入れて下さい】</t>
    <rPh sb="5" eb="7">
      <t>ジコウ</t>
    </rPh>
    <rPh sb="8" eb="11">
      <t>アッシュクキ</t>
    </rPh>
    <rPh sb="12" eb="14">
      <t>セイビ</t>
    </rPh>
    <rPh sb="15" eb="17">
      <t>バアイ</t>
    </rPh>
    <rPh sb="18" eb="20">
      <t>カキ</t>
    </rPh>
    <rPh sb="21" eb="23">
      <t>ガイトウ</t>
    </rPh>
    <rPh sb="28" eb="30">
      <t>カクニン</t>
    </rPh>
    <rPh sb="32" eb="33">
      <t>カナラ</t>
    </rPh>
    <rPh sb="34" eb="36">
      <t>カキ</t>
    </rPh>
    <rPh sb="37" eb="38">
      <t>ラン</t>
    </rPh>
    <rPh sb="43" eb="44">
      <t>イ</t>
    </rPh>
    <rPh sb="46" eb="47">
      <t>クダ</t>
    </rPh>
    <phoneticPr fontId="8"/>
  </si>
  <si>
    <t>※補助対象外の内訳</t>
    <rPh sb="1" eb="3">
      <t>ホジョ</t>
    </rPh>
    <rPh sb="3" eb="6">
      <t>タイショウガイ</t>
    </rPh>
    <rPh sb="7" eb="9">
      <t>ウチワケ</t>
    </rPh>
    <phoneticPr fontId="13"/>
  </si>
  <si>
    <t>　　　　   　〇圧縮機の整備の場合、整備完了後当該天然ガスステーションの運営を継続致します。</t>
    <rPh sb="37" eb="39">
      <t>ウンエイ</t>
    </rPh>
    <rPh sb="40" eb="42">
      <t>ケイゾク</t>
    </rPh>
    <rPh sb="42" eb="43">
      <t>イタ</t>
    </rPh>
    <phoneticPr fontId="13"/>
  </si>
  <si>
    <t>　　　　   　〇更新・増強（50万円未満除く）の場合、法定耐用年数以上の期間使用します。</t>
    <rPh sb="9" eb="11">
      <t>コウシン</t>
    </rPh>
    <rPh sb="12" eb="14">
      <t>ゾウキョウ</t>
    </rPh>
    <rPh sb="17" eb="19">
      <t>マンエン</t>
    </rPh>
    <rPh sb="19" eb="21">
      <t>ミマン</t>
    </rPh>
    <rPh sb="21" eb="22">
      <t>ノゾ</t>
    </rPh>
    <rPh sb="28" eb="34">
      <t>ホウテイタイヨウネンスウ</t>
    </rPh>
    <rPh sb="34" eb="36">
      <t>イジョウ</t>
    </rPh>
    <rPh sb="37" eb="39">
      <t>キカン</t>
    </rPh>
    <rPh sb="39" eb="41">
      <t>シヨウ</t>
    </rPh>
    <phoneticPr fontId="13"/>
  </si>
  <si>
    <t>（ＳＴ用）令和６年度災害時の強靭性向上に資する天然ガス利用設備導入支援事業費補助金　実績金額整理表</t>
    <rPh sb="3" eb="4">
      <t>ヨウ</t>
    </rPh>
    <rPh sb="5" eb="7">
      <t>レイワ</t>
    </rPh>
    <rPh sb="42" eb="44">
      <t>ジッセキ</t>
    </rPh>
    <rPh sb="44" eb="46">
      <t>キンガク</t>
    </rPh>
    <rPh sb="46" eb="48">
      <t>セイリ</t>
    </rPh>
    <rPh sb="48" eb="49">
      <t>ヒョウ</t>
    </rPh>
    <phoneticPr fontId="4"/>
  </si>
  <si>
    <r>
      <t xml:space="preserve"> </t>
    </r>
    <r>
      <rPr>
        <sz val="12"/>
        <color rgb="FF0070C0"/>
        <rFont val="ＭＳ Ｐ明朝"/>
        <family val="1"/>
        <charset val="128"/>
      </rPr>
      <t>ＣＮＧ圧縮機（</t>
    </r>
    <r>
      <rPr>
        <sz val="12"/>
        <color rgb="FF0070C0"/>
        <rFont val="Century"/>
        <family val="1"/>
      </rPr>
      <t>A</t>
    </r>
    <r>
      <rPr>
        <sz val="12"/>
        <color rgb="FF0070C0"/>
        <rFont val="ＭＳ Ｐ明朝"/>
        <family val="1"/>
        <charset val="128"/>
      </rPr>
      <t>号機、</t>
    </r>
    <r>
      <rPr>
        <sz val="12"/>
        <color rgb="FF0070C0"/>
        <rFont val="Century"/>
        <family val="1"/>
      </rPr>
      <t>B</t>
    </r>
    <r>
      <rPr>
        <sz val="12"/>
        <color rgb="FF0070C0"/>
        <rFont val="ＭＳ Ｐ明朝"/>
        <family val="1"/>
        <charset val="128"/>
      </rPr>
      <t>号機）整備作業費</t>
    </r>
    <rPh sb="4" eb="7">
      <t>アッシュクキ</t>
    </rPh>
    <rPh sb="9" eb="11">
      <t>ゴウキ</t>
    </rPh>
    <rPh sb="13" eb="15">
      <t>ゴウキ</t>
    </rPh>
    <rPh sb="16" eb="18">
      <t>セイビ</t>
    </rPh>
    <rPh sb="18" eb="21">
      <t>サギョウヒ</t>
    </rPh>
    <phoneticPr fontId="4"/>
  </si>
  <si>
    <t>株式会社アレフ</t>
    <rPh sb="0" eb="4">
      <t>カブシキカイシャ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</si>
</sst>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2"/>
  </numFmts>
  <fonts count="26"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Century"/>
      <family val="1"/>
    </font>
    <font>
      <sz val="12"/>
      <name val="Century"/>
      <family val="1"/>
    </font>
    <font>
      <sz val="12"/>
      <name val="ＭＳ 明朝"/>
      <family val="1"/>
      <charset val="128"/>
    </font>
    <font>
      <sz val="6"/>
      <name val="游ゴシック"/>
      <family val="2"/>
      <charset val="128"/>
      <scheme val="minor"/>
    </font>
    <font>
      <sz val="11"/>
      <color theme="1"/>
      <name val="Century"/>
      <family val="2"/>
      <charset val="128"/>
    </font>
    <font>
      <sz val="14"/>
      <name val="ＭＳ Ｐ明朝"/>
      <family val="1"/>
      <charset val="128"/>
    </font>
    <font>
      <b/>
      <sz val="18"/>
      <name val="ＭＳ 明朝"/>
      <family val="1"/>
      <charset val="128"/>
    </font>
    <font>
      <sz val="18"/>
      <name val="ＭＳ 明朝"/>
      <family val="1"/>
      <charset val="128"/>
    </font>
    <font>
      <sz val="6"/>
      <name val="Century"/>
      <family val="2"/>
      <charset val="128"/>
    </font>
    <font>
      <sz val="12"/>
      <color rgb="FF0070C0"/>
      <name val="Century"/>
      <family val="1"/>
    </font>
    <font>
      <sz val="12"/>
      <color rgb="FF0070C0"/>
      <name val="ＭＳ 明朝"/>
      <family val="1"/>
      <charset val="128"/>
    </font>
    <font>
      <sz val="14"/>
      <color rgb="FF0070C0"/>
      <name val="Century"/>
      <family val="1"/>
    </font>
    <font>
      <sz val="14"/>
      <color rgb="FFFF0000"/>
      <name val="Century"/>
      <family val="1"/>
    </font>
    <font>
      <sz val="14"/>
      <color rgb="FF00B0F0"/>
      <name val="Century"/>
      <family val="1"/>
    </font>
    <font>
      <sz val="14"/>
      <name val="Century"/>
      <family val="1"/>
    </font>
    <font>
      <sz val="14"/>
      <name val="ＭＳ 明朝"/>
      <family val="1"/>
      <charset val="128"/>
    </font>
    <font>
      <sz val="11"/>
      <color rgb="FFFF0000"/>
      <name val="Century"/>
      <family val="1"/>
    </font>
    <font>
      <sz val="14"/>
      <color rgb="FFFF0000"/>
      <name val="ＭＳ 明朝"/>
      <family val="1"/>
      <charset val="128"/>
    </font>
    <font>
      <sz val="18"/>
      <color rgb="FFFF0000"/>
      <name val="ＭＳ 明朝"/>
      <family val="1"/>
      <charset val="128"/>
    </font>
    <font>
      <sz val="12"/>
      <color rgb="FF0070C0"/>
      <name val="ＭＳ Ｐ明朝"/>
      <family val="1"/>
      <charset val="128"/>
    </font>
    <font>
      <sz val="18"/>
      <color rgb="FF00B0F0"/>
      <name val="ＭＳ 明朝"/>
      <family val="1"/>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theme="0" tint="-0.24994659260841701"/>
      </top>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alignment vertical="center"/>
    </xf>
  </cellStyleXfs>
  <cellXfs count="56">
    <xf numFmtId="0" fontId="0" fillId="0" borderId="0" xfId="0"/>
    <xf numFmtId="0" fontId="10" fillId="0" borderId="0" xfId="11" applyFont="1" applyProtection="1">
      <alignment vertical="center"/>
      <protection locked="0"/>
    </xf>
    <xf numFmtId="0" fontId="3" fillId="0" borderId="0" xfId="11" applyFont="1" applyProtection="1">
      <alignment vertical="center"/>
      <protection locked="0"/>
    </xf>
    <xf numFmtId="0" fontId="3" fillId="0" borderId="0" xfId="11" applyFont="1" applyAlignment="1" applyProtection="1">
      <alignment vertical="center" wrapText="1"/>
      <protection locked="0"/>
    </xf>
    <xf numFmtId="0" fontId="7" fillId="0" borderId="9" xfId="11" applyFont="1" applyBorder="1" applyAlignment="1" applyProtection="1">
      <alignment horizontal="center" vertical="center" wrapText="1"/>
      <protection locked="0"/>
    </xf>
    <xf numFmtId="0" fontId="7" fillId="0" borderId="10" xfId="11" applyFont="1" applyBorder="1" applyAlignment="1" applyProtection="1">
      <alignment horizontal="center" vertical="center"/>
      <protection locked="0"/>
    </xf>
    <xf numFmtId="0" fontId="7" fillId="0" borderId="11" xfId="11" applyFont="1" applyBorder="1" applyAlignment="1" applyProtection="1">
      <alignment horizontal="center" vertical="center"/>
      <protection locked="0"/>
    </xf>
    <xf numFmtId="0" fontId="7" fillId="0" borderId="12" xfId="11" applyFont="1" applyBorder="1" applyAlignment="1" applyProtection="1">
      <alignment horizontal="center" vertical="top" wrapText="1"/>
      <protection locked="0"/>
    </xf>
    <xf numFmtId="0" fontId="7" fillId="0" borderId="13" xfId="11" applyFont="1" applyBorder="1" applyAlignment="1" applyProtection="1">
      <alignment horizontal="center" vertical="top"/>
      <protection locked="0"/>
    </xf>
    <xf numFmtId="0" fontId="7" fillId="0" borderId="13" xfId="11" applyFont="1" applyBorder="1" applyAlignment="1" applyProtection="1">
      <alignment horizontal="center" vertical="top" wrapText="1"/>
      <protection locked="0"/>
    </xf>
    <xf numFmtId="0" fontId="7" fillId="0" borderId="6" xfId="11" applyFont="1" applyBorder="1" applyAlignment="1" applyProtection="1">
      <alignment horizontal="center" vertical="top" wrapText="1"/>
      <protection locked="0"/>
    </xf>
    <xf numFmtId="176" fontId="14" fillId="0" borderId="5" xfId="11" applyNumberFormat="1" applyFont="1" applyBorder="1" applyAlignment="1" applyProtection="1">
      <alignment vertical="center" wrapText="1"/>
      <protection locked="0"/>
    </xf>
    <xf numFmtId="176" fontId="16" fillId="0" borderId="14" xfId="11" applyNumberFormat="1" applyFont="1" applyBorder="1" applyAlignment="1">
      <alignment vertical="center" wrapText="1"/>
    </xf>
    <xf numFmtId="176" fontId="16" fillId="0" borderId="15" xfId="11" applyNumberFormat="1" applyFont="1" applyBorder="1" applyAlignment="1">
      <alignment vertical="center" wrapText="1"/>
    </xf>
    <xf numFmtId="176" fontId="16" fillId="0" borderId="16" xfId="11" applyNumberFormat="1" applyFont="1" applyBorder="1" applyAlignment="1">
      <alignment vertical="center" wrapText="1"/>
    </xf>
    <xf numFmtId="176" fontId="16" fillId="0" borderId="5" xfId="11" applyNumberFormat="1" applyFont="1" applyBorder="1" applyAlignment="1">
      <alignment vertical="center" wrapText="1"/>
    </xf>
    <xf numFmtId="176" fontId="5" fillId="0" borderId="0" xfId="11" applyNumberFormat="1" applyFont="1" applyAlignment="1" applyProtection="1">
      <alignment vertical="center" wrapText="1"/>
      <protection locked="0"/>
    </xf>
    <xf numFmtId="176" fontId="15" fillId="0" borderId="5" xfId="11" applyNumberFormat="1" applyFont="1" applyBorder="1" applyAlignment="1" applyProtection="1">
      <alignment vertical="center" wrapText="1"/>
      <protection locked="0"/>
    </xf>
    <xf numFmtId="176" fontId="14" fillId="0" borderId="1" xfId="11" applyNumberFormat="1" applyFont="1" applyBorder="1" applyAlignment="1" applyProtection="1">
      <alignment vertical="center" wrapText="1"/>
      <protection locked="0"/>
    </xf>
    <xf numFmtId="176" fontId="6" fillId="0" borderId="5" xfId="11" applyNumberFormat="1" applyFont="1" applyBorder="1" applyAlignment="1" applyProtection="1">
      <alignment vertical="center" wrapText="1"/>
      <protection locked="0"/>
    </xf>
    <xf numFmtId="176" fontId="6" fillId="0" borderId="1" xfId="11" applyNumberFormat="1" applyFont="1" applyBorder="1" applyAlignment="1" applyProtection="1">
      <alignment vertical="center" wrapText="1"/>
      <protection locked="0"/>
    </xf>
    <xf numFmtId="176" fontId="17" fillId="0" borderId="14" xfId="11" applyNumberFormat="1" applyFont="1" applyBorder="1" applyAlignment="1">
      <alignment vertical="center" wrapText="1"/>
    </xf>
    <xf numFmtId="176" fontId="17" fillId="0" borderId="15" xfId="11" applyNumberFormat="1" applyFont="1" applyBorder="1" applyAlignment="1">
      <alignment vertical="center" wrapText="1"/>
    </xf>
    <xf numFmtId="176" fontId="17" fillId="0" borderId="16" xfId="11" applyNumberFormat="1" applyFont="1" applyBorder="1" applyAlignment="1">
      <alignment vertical="center" wrapText="1"/>
    </xf>
    <xf numFmtId="176" fontId="17" fillId="0" borderId="5" xfId="11" applyNumberFormat="1" applyFont="1" applyBorder="1" applyAlignment="1">
      <alignment vertical="center" wrapText="1"/>
    </xf>
    <xf numFmtId="176" fontId="18" fillId="0" borderId="14" xfId="11" applyNumberFormat="1" applyFont="1" applyBorder="1" applyAlignment="1">
      <alignment vertical="center" wrapText="1"/>
    </xf>
    <xf numFmtId="176" fontId="18" fillId="0" borderId="15" xfId="11" applyNumberFormat="1" applyFont="1" applyBorder="1" applyAlignment="1">
      <alignment vertical="center" wrapText="1"/>
    </xf>
    <xf numFmtId="176" fontId="18" fillId="0" borderId="16" xfId="11" applyNumberFormat="1" applyFont="1" applyBorder="1" applyAlignment="1">
      <alignment vertical="center" wrapText="1"/>
    </xf>
    <xf numFmtId="176" fontId="18" fillId="0" borderId="5" xfId="11" applyNumberFormat="1" applyFont="1" applyBorder="1" applyAlignment="1">
      <alignment vertical="center" wrapText="1"/>
    </xf>
    <xf numFmtId="176" fontId="16" fillId="0" borderId="14" xfId="11" applyNumberFormat="1" applyFont="1" applyBorder="1">
      <alignment vertical="center"/>
    </xf>
    <xf numFmtId="176" fontId="16" fillId="0" borderId="15" xfId="11" applyNumberFormat="1" applyFont="1" applyBorder="1">
      <alignment vertical="center"/>
    </xf>
    <xf numFmtId="176" fontId="16" fillId="0" borderId="16" xfId="11" applyNumberFormat="1" applyFont="1" applyBorder="1">
      <alignment vertical="center"/>
    </xf>
    <xf numFmtId="176" fontId="16" fillId="0" borderId="5" xfId="11" applyNumberFormat="1" applyFont="1" applyBorder="1">
      <alignment vertical="center"/>
    </xf>
    <xf numFmtId="176" fontId="21" fillId="0" borderId="0" xfId="11" applyNumberFormat="1" applyFont="1" applyProtection="1">
      <alignment vertical="center"/>
      <protection locked="0"/>
    </xf>
    <xf numFmtId="176" fontId="19" fillId="0" borderId="0" xfId="11" applyNumberFormat="1" applyFont="1" applyAlignment="1" applyProtection="1">
      <alignment horizontal="center" vertical="center"/>
      <protection locked="0"/>
    </xf>
    <xf numFmtId="176" fontId="19" fillId="0" borderId="0" xfId="11" applyNumberFormat="1" applyFont="1" applyProtection="1">
      <alignment vertical="center"/>
      <protection locked="0"/>
    </xf>
    <xf numFmtId="176" fontId="19" fillId="0" borderId="5" xfId="11" applyNumberFormat="1" applyFont="1" applyBorder="1" applyAlignment="1" applyProtection="1">
      <alignment horizontal="center" vertical="center"/>
      <protection locked="0"/>
    </xf>
    <xf numFmtId="177" fontId="19" fillId="0" borderId="5" xfId="11" applyNumberFormat="1" applyFont="1" applyBorder="1" applyAlignment="1" applyProtection="1">
      <alignment horizontal="center" vertical="center"/>
      <protection locked="0"/>
    </xf>
    <xf numFmtId="176" fontId="10" fillId="0" borderId="3" xfId="11" applyNumberFormat="1" applyFont="1" applyBorder="1" applyAlignment="1" applyProtection="1">
      <alignment horizontal="center" vertical="center"/>
      <protection locked="0"/>
    </xf>
    <xf numFmtId="176" fontId="16" fillId="0" borderId="2" xfId="11" applyNumberFormat="1" applyFont="1" applyBorder="1">
      <alignment vertical="center"/>
    </xf>
    <xf numFmtId="176" fontId="5" fillId="0" borderId="0" xfId="11" applyNumberFormat="1" applyFont="1" applyProtection="1">
      <alignment vertical="center"/>
      <protection locked="0"/>
    </xf>
    <xf numFmtId="0" fontId="22" fillId="0" borderId="0" xfId="11" applyFont="1" applyProtection="1">
      <alignment vertical="center"/>
      <protection locked="0"/>
    </xf>
    <xf numFmtId="0" fontId="23" fillId="0" borderId="0" xfId="11" applyFont="1" applyProtection="1">
      <alignment vertical="center"/>
      <protection locked="0"/>
    </xf>
    <xf numFmtId="0" fontId="12" fillId="0" borderId="0" xfId="11" applyFont="1" applyProtection="1">
      <alignment vertical="center"/>
      <protection locked="0"/>
    </xf>
    <xf numFmtId="0" fontId="20" fillId="0" borderId="0" xfId="11" applyFont="1" applyProtection="1">
      <alignment vertical="center"/>
      <protection locked="0"/>
    </xf>
    <xf numFmtId="0" fontId="22" fillId="0" borderId="0" xfId="11" applyFont="1" applyAlignment="1" applyProtection="1">
      <alignment horizontal="left" vertical="center"/>
      <protection locked="0"/>
    </xf>
    <xf numFmtId="176" fontId="19" fillId="0" borderId="1" xfId="11" applyNumberFormat="1" applyFont="1" applyBorder="1" applyAlignment="1" applyProtection="1">
      <alignment horizontal="center" vertical="center"/>
      <protection locked="0"/>
    </xf>
    <xf numFmtId="176" fontId="19" fillId="0" borderId="3" xfId="11" applyNumberFormat="1" applyFont="1" applyBorder="1" applyAlignment="1" applyProtection="1">
      <alignment horizontal="center" vertical="center"/>
      <protection locked="0"/>
    </xf>
    <xf numFmtId="0" fontId="22" fillId="2" borderId="17" xfId="6" applyFont="1" applyFill="1" applyBorder="1" applyAlignment="1">
      <alignment horizontal="left" vertical="center" wrapText="1"/>
    </xf>
    <xf numFmtId="0" fontId="11" fillId="0" borderId="0" xfId="11" applyFont="1" applyAlignment="1" applyProtection="1">
      <alignment horizontal="center" vertical="center" wrapText="1"/>
      <protection locked="0"/>
    </xf>
    <xf numFmtId="0" fontId="7" fillId="0" borderId="8" xfId="11" applyFont="1" applyBorder="1" applyAlignment="1" applyProtection="1">
      <alignment horizontal="center" vertical="center"/>
      <protection locked="0"/>
    </xf>
    <xf numFmtId="0" fontId="7" fillId="0" borderId="7" xfId="11" applyFont="1" applyBorder="1" applyAlignment="1" applyProtection="1">
      <alignment horizontal="center" vertical="center"/>
      <protection locked="0"/>
    </xf>
    <xf numFmtId="0" fontId="7" fillId="0" borderId="4" xfId="11" applyFont="1" applyBorder="1" applyAlignment="1" applyProtection="1">
      <alignment horizontal="center" vertical="center"/>
      <protection locked="0"/>
    </xf>
    <xf numFmtId="0" fontId="12" fillId="0" borderId="5" xfId="11" applyFont="1" applyBorder="1" applyAlignment="1" applyProtection="1">
      <alignment horizontal="center" vertical="center"/>
      <protection locked="0"/>
    </xf>
    <xf numFmtId="176" fontId="15" fillId="0" borderId="1" xfId="11" applyNumberFormat="1" applyFont="1" applyBorder="1" applyAlignment="1" applyProtection="1">
      <alignment horizontal="center" vertical="center" wrapText="1"/>
      <protection locked="0"/>
    </xf>
    <xf numFmtId="0" fontId="25" fillId="0" borderId="0" xfId="11" applyFont="1" applyProtection="1">
      <alignment vertical="center"/>
      <protection locked="0"/>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137583</xdr:colOff>
      <xdr:row>22</xdr:row>
      <xdr:rowOff>63500</xdr:rowOff>
    </xdr:from>
    <xdr:ext cx="12858750" cy="536574"/>
    <xdr:sp macro="" textlink="">
      <xdr:nvSpPr>
        <xdr:cNvPr id="2" name="角丸四角形 1">
          <a:extLst>
            <a:ext uri="{FF2B5EF4-FFF2-40B4-BE49-F238E27FC236}">
              <a16:creationId xmlns:a16="http://schemas.microsoft.com/office/drawing/2014/main" id="{B26CCC93-B474-40AD-BE08-63BA4CC34E59}"/>
            </a:ext>
          </a:extLst>
        </xdr:cNvPr>
        <xdr:cNvSpPr/>
      </xdr:nvSpPr>
      <xdr:spPr bwMode="auto">
        <a:xfrm>
          <a:off x="137583" y="7670800"/>
          <a:ext cx="12858750" cy="53657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600">
              <a:solidFill>
                <a:srgbClr val="FF0000"/>
              </a:solidFill>
            </a:rPr>
            <a:t>（</a:t>
          </a:r>
          <a:r>
            <a:rPr kumimoji="1" lang="ja-JP" altLang="en-US" sz="1600">
              <a:solidFill>
                <a:srgbClr val="00B0F0"/>
              </a:solidFill>
            </a:rPr>
            <a:t>補助対象外経費がある場合は、費用区分、具体的内容、金額を記載する）</a:t>
          </a:r>
        </a:p>
      </xdr:txBody>
    </xdr:sp>
    <xdr:clientData/>
  </xdr:oneCellAnchor>
  <xdr:twoCellAnchor>
    <xdr:from>
      <xdr:col>0</xdr:col>
      <xdr:colOff>243416</xdr:colOff>
      <xdr:row>16</xdr:row>
      <xdr:rowOff>84667</xdr:rowOff>
    </xdr:from>
    <xdr:to>
      <xdr:col>0</xdr:col>
      <xdr:colOff>1037167</xdr:colOff>
      <xdr:row>20</xdr:row>
      <xdr:rowOff>95250</xdr:rowOff>
    </xdr:to>
    <xdr:sp macro="" textlink="">
      <xdr:nvSpPr>
        <xdr:cNvPr id="3" name="正方形/長方形 2">
          <a:extLst>
            <a:ext uri="{FF2B5EF4-FFF2-40B4-BE49-F238E27FC236}">
              <a16:creationId xmlns:a16="http://schemas.microsoft.com/office/drawing/2014/main" id="{DD3B3F12-B436-4B0E-B369-D9BB8640D342}"/>
            </a:ext>
          </a:extLst>
        </xdr:cNvPr>
        <xdr:cNvSpPr/>
      </xdr:nvSpPr>
      <xdr:spPr>
        <a:xfrm>
          <a:off x="243416" y="6320367"/>
          <a:ext cx="793751" cy="92498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チェック</a:t>
          </a:r>
          <a:endParaRPr kumimoji="1" lang="en-US" altLang="ja-JP" sz="1050">
            <a:solidFill>
              <a:sysClr val="windowText" lastClr="000000"/>
            </a:solidFill>
          </a:endParaRPr>
        </a:p>
        <a:p>
          <a:pPr algn="l"/>
          <a:r>
            <a:rPr kumimoji="1" lang="ja-JP" altLang="en-US" sz="1050">
              <a:solidFill>
                <a:sysClr val="windowText" lastClr="000000"/>
              </a:solidFill>
            </a:rPr>
            <a:t>   </a:t>
          </a:r>
          <a:r>
            <a:rPr kumimoji="1" lang="ja-JP" altLang="en-US" sz="2800">
              <a:solidFill>
                <a:sysClr val="windowText" lastClr="000000"/>
              </a:solidFill>
            </a:rPr>
            <a:t>✔</a:t>
          </a:r>
        </a:p>
        <a:p>
          <a:pPr algn="l"/>
          <a:endParaRPr kumimoji="1" lang="ja-JP" altLang="en-US" sz="1050">
            <a:solidFill>
              <a:sysClr val="windowText" lastClr="000000"/>
            </a:solidFill>
          </a:endParaRPr>
        </a:p>
        <a:p>
          <a:pPr algn="l"/>
          <a:r>
            <a:rPr kumimoji="1" lang="ja-JP" altLang="en-US" sz="2400">
              <a:solidFill>
                <a:sysClr val="windowText" lastClr="000000"/>
              </a:solidFill>
            </a:rPr>
            <a:t>　</a:t>
          </a:r>
        </a:p>
        <a:p>
          <a:pPr algn="l"/>
          <a:endParaRPr kumimoji="1" lang="ja-JP" altLang="en-US" sz="2400">
            <a:solidFill>
              <a:sysClr val="windowText" lastClr="000000"/>
            </a:solidFill>
          </a:endParaRPr>
        </a:p>
      </xdr:txBody>
    </xdr:sp>
    <xdr:clientData/>
  </xdr:twoCellAnchor>
  <xdr:twoCellAnchor>
    <xdr:from>
      <xdr:col>0</xdr:col>
      <xdr:colOff>285748</xdr:colOff>
      <xdr:row>17</xdr:row>
      <xdr:rowOff>105834</xdr:rowOff>
    </xdr:from>
    <xdr:to>
      <xdr:col>0</xdr:col>
      <xdr:colOff>1047749</xdr:colOff>
      <xdr:row>17</xdr:row>
      <xdr:rowOff>105834</xdr:rowOff>
    </xdr:to>
    <xdr:cxnSp macro="">
      <xdr:nvCxnSpPr>
        <xdr:cNvPr id="4" name="直線コネクタ 3">
          <a:extLst>
            <a:ext uri="{FF2B5EF4-FFF2-40B4-BE49-F238E27FC236}">
              <a16:creationId xmlns:a16="http://schemas.microsoft.com/office/drawing/2014/main" id="{AB4BA002-2D65-498E-9795-1AC64F6D08BF}"/>
            </a:ext>
          </a:extLst>
        </xdr:cNvPr>
        <xdr:cNvCxnSpPr/>
      </xdr:nvCxnSpPr>
      <xdr:spPr>
        <a:xfrm>
          <a:off x="285748" y="6551084"/>
          <a:ext cx="76200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6F35F-A7C7-4B31-8052-8941ED99DD6D}">
  <sheetPr>
    <pageSetUpPr fitToPage="1"/>
  </sheetPr>
  <dimension ref="A2:AM41"/>
  <sheetViews>
    <sheetView tabSelected="1" view="pageLayout" topLeftCell="A7" zoomScale="60" zoomScaleNormal="75" zoomScalePageLayoutView="60" workbookViewId="0">
      <selection activeCell="A12" sqref="A12"/>
    </sheetView>
  </sheetViews>
  <sheetFormatPr defaultColWidth="9.81640625" defaultRowHeight="13" x14ac:dyDescent="0.2"/>
  <cols>
    <col min="1" max="1" width="33.36328125" style="2" customWidth="1"/>
    <col min="2" max="2" width="29.7265625" style="2" bestFit="1" customWidth="1"/>
    <col min="3" max="16" width="17" style="2" customWidth="1"/>
    <col min="17" max="17" width="6.36328125" style="2" customWidth="1"/>
    <col min="18" max="16384" width="9.81640625" style="2"/>
  </cols>
  <sheetData>
    <row r="2" spans="1:39" ht="16.5" x14ac:dyDescent="0.2">
      <c r="A2" s="1" t="s">
        <v>2</v>
      </c>
    </row>
    <row r="3" spans="1:39" ht="21" x14ac:dyDescent="0.2">
      <c r="A3" s="49" t="s">
        <v>26</v>
      </c>
      <c r="B3" s="49"/>
      <c r="C3" s="49"/>
      <c r="D3" s="49"/>
      <c r="E3" s="49"/>
      <c r="F3" s="49"/>
      <c r="G3" s="49"/>
      <c r="H3" s="49"/>
      <c r="I3" s="49"/>
      <c r="J3" s="49"/>
      <c r="K3" s="49"/>
      <c r="L3" s="49"/>
      <c r="M3" s="49"/>
      <c r="N3" s="49"/>
      <c r="O3" s="49"/>
      <c r="P3" s="49"/>
    </row>
    <row r="4" spans="1:39" x14ac:dyDescent="0.2">
      <c r="A4" s="3"/>
      <c r="B4" s="3"/>
      <c r="C4" s="3"/>
      <c r="D4" s="3"/>
      <c r="E4" s="3"/>
      <c r="F4" s="3"/>
      <c r="G4" s="3"/>
      <c r="H4" s="3"/>
      <c r="I4" s="3"/>
      <c r="J4" s="3"/>
      <c r="K4" s="3"/>
      <c r="L4" s="3"/>
      <c r="M4" s="3"/>
      <c r="N4" s="3"/>
      <c r="O4" s="3"/>
      <c r="P4" s="3"/>
    </row>
    <row r="5" spans="1:39" x14ac:dyDescent="0.2">
      <c r="A5" s="3"/>
      <c r="B5" s="3"/>
      <c r="C5" s="3"/>
      <c r="D5" s="3"/>
      <c r="E5" s="3"/>
      <c r="F5" s="3"/>
      <c r="G5" s="3"/>
      <c r="H5" s="3"/>
      <c r="I5" s="3"/>
      <c r="J5" s="3"/>
      <c r="K5" s="3"/>
      <c r="L5" s="3"/>
      <c r="M5" s="3"/>
      <c r="N5" s="3"/>
      <c r="O5" s="3"/>
      <c r="P5" s="3"/>
    </row>
    <row r="7" spans="1:39" ht="38.25" customHeight="1" x14ac:dyDescent="0.2">
      <c r="A7" s="50" t="s">
        <v>3</v>
      </c>
      <c r="B7" s="50" t="s">
        <v>4</v>
      </c>
      <c r="C7" s="53" t="s">
        <v>5</v>
      </c>
      <c r="D7" s="53"/>
      <c r="E7" s="53"/>
      <c r="F7" s="53"/>
      <c r="G7" s="53"/>
      <c r="H7" s="53"/>
      <c r="I7" s="53"/>
      <c r="J7" s="53" t="s">
        <v>0</v>
      </c>
      <c r="K7" s="53"/>
      <c r="L7" s="53"/>
      <c r="M7" s="53"/>
      <c r="N7" s="53"/>
      <c r="O7" s="53"/>
      <c r="P7" s="53"/>
    </row>
    <row r="8" spans="1:39" ht="38.25" customHeight="1" x14ac:dyDescent="0.2">
      <c r="A8" s="51"/>
      <c r="B8" s="51"/>
      <c r="C8" s="4" t="s">
        <v>1</v>
      </c>
      <c r="D8" s="5" t="s">
        <v>6</v>
      </c>
      <c r="E8" s="5" t="s">
        <v>7</v>
      </c>
      <c r="F8" s="5" t="s">
        <v>8</v>
      </c>
      <c r="G8" s="5" t="s">
        <v>9</v>
      </c>
      <c r="H8" s="6" t="s">
        <v>10</v>
      </c>
      <c r="I8" s="50" t="s">
        <v>11</v>
      </c>
      <c r="J8" s="4" t="s">
        <v>1</v>
      </c>
      <c r="K8" s="5" t="s">
        <v>6</v>
      </c>
      <c r="L8" s="5" t="s">
        <v>7</v>
      </c>
      <c r="M8" s="5" t="s">
        <v>8</v>
      </c>
      <c r="N8" s="5" t="s">
        <v>9</v>
      </c>
      <c r="O8" s="6" t="s">
        <v>10</v>
      </c>
      <c r="P8" s="50" t="s">
        <v>11</v>
      </c>
    </row>
    <row r="9" spans="1:39" ht="58.5" customHeight="1" x14ac:dyDescent="0.2">
      <c r="A9" s="52"/>
      <c r="B9" s="52"/>
      <c r="C9" s="7" t="s">
        <v>12</v>
      </c>
      <c r="D9" s="8" t="s">
        <v>13</v>
      </c>
      <c r="E9" s="9" t="s">
        <v>14</v>
      </c>
      <c r="F9" s="9" t="s">
        <v>15</v>
      </c>
      <c r="G9" s="9" t="s">
        <v>16</v>
      </c>
      <c r="H9" s="10" t="s">
        <v>17</v>
      </c>
      <c r="I9" s="52"/>
      <c r="J9" s="7" t="s">
        <v>12</v>
      </c>
      <c r="K9" s="8" t="s">
        <v>13</v>
      </c>
      <c r="L9" s="9" t="s">
        <v>14</v>
      </c>
      <c r="M9" s="9" t="s">
        <v>15</v>
      </c>
      <c r="N9" s="9" t="s">
        <v>18</v>
      </c>
      <c r="O9" s="10" t="s">
        <v>17</v>
      </c>
      <c r="P9" s="52"/>
    </row>
    <row r="10" spans="1:39" s="16" customFormat="1" ht="57" customHeight="1" x14ac:dyDescent="0.2">
      <c r="A10" s="11" t="s">
        <v>27</v>
      </c>
      <c r="B10" s="54" t="s">
        <v>28</v>
      </c>
      <c r="C10" s="12">
        <v>0</v>
      </c>
      <c r="D10" s="13">
        <v>0</v>
      </c>
      <c r="E10" s="13">
        <v>0</v>
      </c>
      <c r="F10" s="13">
        <v>0</v>
      </c>
      <c r="G10" s="13">
        <v>0</v>
      </c>
      <c r="H10" s="14">
        <v>8000000</v>
      </c>
      <c r="I10" s="15">
        <f>SUM(C10:H10)</f>
        <v>8000000</v>
      </c>
      <c r="J10" s="12">
        <v>0</v>
      </c>
      <c r="K10" s="13">
        <v>0</v>
      </c>
      <c r="L10" s="13">
        <v>0</v>
      </c>
      <c r="M10" s="13">
        <v>0</v>
      </c>
      <c r="N10" s="13">
        <v>0</v>
      </c>
      <c r="O10" s="14">
        <v>8000000</v>
      </c>
      <c r="P10" s="15">
        <f>SUM(J10:O10)</f>
        <v>8000000</v>
      </c>
    </row>
    <row r="11" spans="1:39" s="16" customFormat="1" ht="56.5" customHeight="1" x14ac:dyDescent="0.2">
      <c r="A11" s="17"/>
      <c r="B11" s="18"/>
      <c r="C11" s="12"/>
      <c r="D11" s="13"/>
      <c r="E11" s="13"/>
      <c r="F11" s="13"/>
      <c r="G11" s="13"/>
      <c r="H11" s="14"/>
      <c r="I11" s="15">
        <f t="shared" ref="I11:I12" si="0">SUM(C11:H11)</f>
        <v>0</v>
      </c>
      <c r="J11" s="12"/>
      <c r="K11" s="13"/>
      <c r="L11" s="13"/>
      <c r="M11" s="13"/>
      <c r="N11" s="13"/>
      <c r="O11" s="14"/>
      <c r="P11" s="15">
        <f t="shared" ref="P11:P12" si="1">SUM(J11:O11)</f>
        <v>0</v>
      </c>
    </row>
    <row r="12" spans="1:39" s="16" customFormat="1" ht="55.5" customHeight="1" x14ac:dyDescent="0.2">
      <c r="A12" s="19"/>
      <c r="B12" s="20"/>
      <c r="C12" s="21"/>
      <c r="D12" s="22"/>
      <c r="E12" s="22"/>
      <c r="F12" s="22"/>
      <c r="G12" s="22"/>
      <c r="H12" s="23"/>
      <c r="I12" s="24">
        <f t="shared" si="0"/>
        <v>0</v>
      </c>
      <c r="J12" s="25"/>
      <c r="K12" s="26"/>
      <c r="L12" s="26"/>
      <c r="M12" s="26"/>
      <c r="N12" s="26"/>
      <c r="O12" s="27"/>
      <c r="P12" s="28">
        <f t="shared" si="1"/>
        <v>0</v>
      </c>
    </row>
    <row r="13" spans="1:39" s="33" customFormat="1" ht="38.25" customHeight="1" x14ac:dyDescent="0.2">
      <c r="A13" s="46" t="s">
        <v>19</v>
      </c>
      <c r="B13" s="47"/>
      <c r="C13" s="29">
        <f t="shared" ref="C13:P13" si="2">SUM(C10:C12)</f>
        <v>0</v>
      </c>
      <c r="D13" s="30">
        <f t="shared" si="2"/>
        <v>0</v>
      </c>
      <c r="E13" s="30">
        <f t="shared" si="2"/>
        <v>0</v>
      </c>
      <c r="F13" s="30">
        <f t="shared" si="2"/>
        <v>0</v>
      </c>
      <c r="G13" s="30">
        <f t="shared" si="2"/>
        <v>0</v>
      </c>
      <c r="H13" s="31">
        <f t="shared" si="2"/>
        <v>8000000</v>
      </c>
      <c r="I13" s="32">
        <f t="shared" si="2"/>
        <v>8000000</v>
      </c>
      <c r="J13" s="29">
        <f t="shared" si="2"/>
        <v>0</v>
      </c>
      <c r="K13" s="30">
        <f t="shared" si="2"/>
        <v>0</v>
      </c>
      <c r="L13" s="30">
        <f t="shared" si="2"/>
        <v>0</v>
      </c>
      <c r="M13" s="30">
        <f t="shared" si="2"/>
        <v>0</v>
      </c>
      <c r="N13" s="30">
        <f t="shared" si="2"/>
        <v>0</v>
      </c>
      <c r="O13" s="31">
        <f t="shared" si="2"/>
        <v>8000000</v>
      </c>
      <c r="P13" s="32">
        <f t="shared" si="2"/>
        <v>8000000</v>
      </c>
    </row>
    <row r="14" spans="1:39" s="40" customFormat="1" ht="30" customHeight="1" x14ac:dyDescent="0.2">
      <c r="A14" s="34"/>
      <c r="B14" s="34"/>
      <c r="C14" s="35"/>
      <c r="D14" s="34"/>
      <c r="E14" s="34"/>
      <c r="F14" s="34"/>
      <c r="G14" s="36" t="s">
        <v>20</v>
      </c>
      <c r="H14" s="37">
        <v>0.5</v>
      </c>
      <c r="I14" s="38" t="s">
        <v>21</v>
      </c>
      <c r="J14" s="29">
        <f>INT(J13*$H$14)</f>
        <v>0</v>
      </c>
      <c r="K14" s="13">
        <f t="shared" ref="K14:P14" si="3">INT(K13*$H$14)</f>
        <v>0</v>
      </c>
      <c r="L14" s="13">
        <f t="shared" si="3"/>
        <v>0</v>
      </c>
      <c r="M14" s="30">
        <f t="shared" si="3"/>
        <v>0</v>
      </c>
      <c r="N14" s="30">
        <f t="shared" si="3"/>
        <v>0</v>
      </c>
      <c r="O14" s="39">
        <f t="shared" si="3"/>
        <v>4000000</v>
      </c>
      <c r="P14" s="29">
        <f t="shared" si="3"/>
        <v>4000000</v>
      </c>
    </row>
    <row r="15" spans="1:39" ht="13.5" customHeight="1" x14ac:dyDescent="0.2"/>
    <row r="16" spans="1:39" ht="16.5" x14ac:dyDescent="0.2">
      <c r="A16" s="48" t="s">
        <v>22</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row>
    <row r="17" spans="1:39" ht="16.5" x14ac:dyDescent="0.2">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row>
    <row r="18" spans="1:39" ht="16.5" x14ac:dyDescent="0.2">
      <c r="A18" s="41"/>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row>
    <row r="19" spans="1:39" ht="16.5" x14ac:dyDescent="0.2">
      <c r="A19" s="45" t="s">
        <v>24</v>
      </c>
      <c r="B19" s="45"/>
      <c r="C19" s="45"/>
      <c r="D19" s="45"/>
      <c r="E19" s="45"/>
      <c r="F19" s="45"/>
      <c r="G19" s="45"/>
      <c r="H19" s="45"/>
      <c r="I19" s="45"/>
      <c r="J19" s="45"/>
      <c r="K19" s="45"/>
      <c r="L19" s="45"/>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row>
    <row r="20" spans="1:39" ht="22.5" customHeight="1" x14ac:dyDescent="0.2">
      <c r="A20" s="45" t="s">
        <v>25</v>
      </c>
      <c r="B20" s="45"/>
      <c r="C20" s="45"/>
      <c r="D20" s="45"/>
      <c r="E20" s="45"/>
      <c r="F20" s="45"/>
      <c r="G20" s="45"/>
      <c r="H20" s="45"/>
      <c r="I20" s="45"/>
      <c r="J20" s="45"/>
      <c r="K20" s="45"/>
      <c r="L20" s="45"/>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row>
    <row r="21" spans="1:39" ht="23" customHeight="1" x14ac:dyDescent="0.2"/>
    <row r="27" spans="1:39" ht="21" x14ac:dyDescent="0.2">
      <c r="A27" s="55" t="s">
        <v>23</v>
      </c>
      <c r="B27" s="43"/>
    </row>
    <row r="28" spans="1:39" ht="21" x14ac:dyDescent="0.2">
      <c r="A28" s="42"/>
      <c r="B28" s="43"/>
    </row>
    <row r="29" spans="1:39" ht="21" x14ac:dyDescent="0.2">
      <c r="A29" s="42"/>
      <c r="B29" s="43"/>
    </row>
    <row r="30" spans="1:39" ht="21" x14ac:dyDescent="0.2">
      <c r="A30" s="43"/>
      <c r="B30" s="43"/>
    </row>
    <row r="36" spans="1:39" ht="16.5" x14ac:dyDescent="0.2">
      <c r="A36" s="44"/>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40" spans="1:39" ht="21" x14ac:dyDescent="0.2">
      <c r="A40" s="42"/>
      <c r="B40" s="43"/>
    </row>
    <row r="41" spans="1:39" ht="21" x14ac:dyDescent="0.2">
      <c r="A41" s="42"/>
      <c r="B41" s="43"/>
    </row>
  </sheetData>
  <mergeCells count="11">
    <mergeCell ref="A13:B13"/>
    <mergeCell ref="A16:AM16"/>
    <mergeCell ref="A19:L19"/>
    <mergeCell ref="A20:L20"/>
    <mergeCell ref="A3:P3"/>
    <mergeCell ref="A7:A9"/>
    <mergeCell ref="B7:B9"/>
    <mergeCell ref="C7:I7"/>
    <mergeCell ref="J7:P7"/>
    <mergeCell ref="I8:I9"/>
    <mergeCell ref="P8:P9"/>
  </mergeCells>
  <phoneticPr fontId="4"/>
  <dataValidations count="1">
    <dataValidation type="list" allowBlank="1" showInputMessage="1" showErrorMessage="1" sqref="H65379 H130915 H196451 H261987 H327523 H393059 H458595 H524131 H589667 H655203 H720739 H786275 H851811 H917347 H982883" xr:uid="{1DEA3D19-6CF9-4C60-84D2-DF6DF4F3A72D}">
      <formula1>"'1/4,'1/3"</formula1>
    </dataValidation>
  </dataValidations>
  <pageMargins left="0.70866141732283472" right="0.70866141732283472" top="0.74803149606299213" bottom="0.94488188976377963" header="0.31496062992125984" footer="0.70866141732283472"/>
  <pageSetup paperSize="9" scale="25"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15〇別紙㉛（実績金額整理表） </vt:lpstr>
      <vt:lpstr>'15〇別紙㉛（実績金額整理表）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池田　隆男</cp:lastModifiedBy>
  <cp:lastPrinted>2023-07-20T06:45:07Z</cp:lastPrinted>
  <dcterms:created xsi:type="dcterms:W3CDTF">2023-07-20T05:57:05Z</dcterms:created>
  <dcterms:modified xsi:type="dcterms:W3CDTF">2024-06-28T00:41:18Z</dcterms:modified>
</cp:coreProperties>
</file>