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kos\Desktop\★★★★★★0815\個別様式　印刷ページ無\"/>
    </mc:Choice>
  </mc:AlternateContent>
  <xr:revisionPtr revIDLastSave="0" documentId="13_ncr:1_{7C131731-D639-4245-A0DD-D2D27EE8CCF8}" xr6:coauthVersionLast="47" xr6:coauthVersionMax="47" xr10:uidLastSave="{00000000-0000-0000-0000-000000000000}"/>
  <bookViews>
    <workbookView xWindow="-108" yWindow="-108" windowWidth="23256" windowHeight="12576" xr2:uid="{CAA7829F-6B8E-4F5C-BFB6-373752FB05B5}"/>
  </bookViews>
  <sheets>
    <sheet name="別紙④ー2" sheetId="1" r:id="rId1"/>
  </sheets>
  <definedNames>
    <definedName name="_xlnm.Print_Area" localSheetId="0">別紙④ー2!$B$1:$BE$67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U49" i="1" l="1"/>
  <c r="AK49" i="1"/>
  <c r="AA49" i="1"/>
  <c r="Q49" i="1"/>
  <c r="AU48" i="1"/>
  <c r="AK48" i="1"/>
  <c r="AA48" i="1"/>
  <c r="Q48" i="1"/>
  <c r="AU46" i="1"/>
  <c r="AK46" i="1"/>
  <c r="AA46" i="1"/>
  <c r="Q46" i="1"/>
  <c r="AU37" i="1"/>
  <c r="AK37" i="1"/>
  <c r="AA37" i="1"/>
  <c r="Q37" i="1"/>
  <c r="AU31" i="1"/>
  <c r="AK31" i="1"/>
  <c r="AA31" i="1"/>
  <c r="Q31" i="1"/>
  <c r="AU25" i="1"/>
  <c r="AK25" i="1"/>
  <c r="AA25" i="1"/>
  <c r="Q25" i="1"/>
  <c r="AU19" i="1"/>
  <c r="AU50" i="1" s="1"/>
  <c r="AK19" i="1"/>
  <c r="AK50" i="1" s="1"/>
  <c r="AA19" i="1"/>
  <c r="AA50" i="1" s="1"/>
  <c r="Q19" i="1"/>
  <c r="Q50" i="1" s="1"/>
</calcChain>
</file>

<file path=xl/sharedStrings.xml><?xml version="1.0" encoding="utf-8"?>
<sst xmlns="http://schemas.openxmlformats.org/spreadsheetml/2006/main" count="108" uniqueCount="48">
  <si>
    <t>（別紙④－2）</t>
    <rPh sb="1" eb="3">
      <t>ベッシ</t>
    </rPh>
    <phoneticPr fontId="3"/>
  </si>
  <si>
    <t>【ガバナ遠隔監視システム】</t>
    <rPh sb="4" eb="8">
      <t>エンカクカンシ</t>
    </rPh>
    <phoneticPr fontId="3"/>
  </si>
  <si>
    <t>令和６年度都市ガス分野の災害対応・レジリエンス強化に係る支援事業費補助金</t>
    <phoneticPr fontId="3"/>
  </si>
  <si>
    <t>見積額比較表</t>
    <phoneticPr fontId="3"/>
  </si>
  <si>
    <t>契約件名：</t>
    <rPh sb="0" eb="2">
      <t>ケイヤク</t>
    </rPh>
    <rPh sb="2" eb="4">
      <t>ケンメイ</t>
    </rPh>
    <phoneticPr fontId="3"/>
  </si>
  <si>
    <t>ガバナ遠隔監視システム新設工事</t>
    <rPh sb="3" eb="5">
      <t>エンカク</t>
    </rPh>
    <rPh sb="5" eb="7">
      <t>カンシ</t>
    </rPh>
    <rPh sb="11" eb="13">
      <t>シンセツ</t>
    </rPh>
    <rPh sb="13" eb="15">
      <t>コウジ</t>
    </rPh>
    <phoneticPr fontId="3"/>
  </si>
  <si>
    <t>１．見積額比較表</t>
    <rPh sb="2" eb="5">
      <t>ミツモリガク</t>
    </rPh>
    <rPh sb="5" eb="8">
      <t>ヒカクヒョウ</t>
    </rPh>
    <phoneticPr fontId="3"/>
  </si>
  <si>
    <t>（単位：円）</t>
    <rPh sb="1" eb="3">
      <t>タンイ</t>
    </rPh>
    <rPh sb="4" eb="5">
      <t>エン</t>
    </rPh>
    <phoneticPr fontId="3"/>
  </si>
  <si>
    <t>経費区分</t>
    <rPh sb="0" eb="2">
      <t>ケイヒ</t>
    </rPh>
    <rPh sb="2" eb="4">
      <t>クブン</t>
    </rPh>
    <phoneticPr fontId="3"/>
  </si>
  <si>
    <t>概算見積</t>
    <rPh sb="0" eb="2">
      <t>ガイサン</t>
    </rPh>
    <rPh sb="2" eb="4">
      <t>ミツ</t>
    </rPh>
    <phoneticPr fontId="3"/>
  </si>
  <si>
    <t>３社見積</t>
    <rPh sb="1" eb="2">
      <t>シャ</t>
    </rPh>
    <rPh sb="2" eb="4">
      <t>ミツモ</t>
    </rPh>
    <phoneticPr fontId="3"/>
  </si>
  <si>
    <t>会社名</t>
    <rPh sb="0" eb="2">
      <t>カイシャ</t>
    </rPh>
    <rPh sb="2" eb="3">
      <t>メイ</t>
    </rPh>
    <phoneticPr fontId="3"/>
  </si>
  <si>
    <t>虎ノ門工業㈱</t>
    <rPh sb="0" eb="1">
      <t>トラ</t>
    </rPh>
    <rPh sb="2" eb="6">
      <t>モンコウギョウカブ</t>
    </rPh>
    <phoneticPr fontId="3"/>
  </si>
  <si>
    <t>㈱○○工業</t>
    <rPh sb="3" eb="5">
      <t>コウギョウ</t>
    </rPh>
    <phoneticPr fontId="3"/>
  </si>
  <si>
    <t>△△産業㈱</t>
    <rPh sb="2" eb="4">
      <t>サンギョウ</t>
    </rPh>
    <phoneticPr fontId="3"/>
  </si>
  <si>
    <t>見積日</t>
    <rPh sb="0" eb="3">
      <t>ミツモリビ</t>
    </rPh>
    <phoneticPr fontId="3"/>
  </si>
  <si>
    <t>令和</t>
    <rPh sb="0" eb="2">
      <t>レイワ</t>
    </rPh>
    <phoneticPr fontId="3"/>
  </si>
  <si>
    <t>6</t>
    <phoneticPr fontId="3"/>
  </si>
  <si>
    <t>年</t>
    <rPh sb="0" eb="1">
      <t>ネン</t>
    </rPh>
    <phoneticPr fontId="3"/>
  </si>
  <si>
    <t>5</t>
  </si>
  <si>
    <t>月</t>
    <rPh sb="0" eb="1">
      <t>ガツ</t>
    </rPh>
    <phoneticPr fontId="3"/>
  </si>
  <si>
    <t>20</t>
  </si>
  <si>
    <t>日</t>
    <rPh sb="0" eb="1">
      <t>ニチ</t>
    </rPh>
    <phoneticPr fontId="3"/>
  </si>
  <si>
    <t>8</t>
  </si>
  <si>
    <t>9</t>
  </si>
  <si>
    <t>設計費</t>
    <rPh sb="0" eb="3">
      <t>セッケイヒ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</si>
  <si>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</si>
  <si>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補助対象外経費</t>
    <rPh sb="0" eb="5">
      <t>ホジョタイショウガイ</t>
    </rPh>
    <rPh sb="5" eb="7">
      <t>ケイヒ</t>
    </rPh>
    <phoneticPr fontId="3"/>
  </si>
  <si>
    <t>合計</t>
    <rPh sb="0" eb="2">
      <t>ゴウケイ</t>
    </rPh>
    <phoneticPr fontId="3"/>
  </si>
  <si>
    <t>既存設備
撤去費</t>
    <rPh sb="0" eb="2">
      <t>キゾン</t>
    </rPh>
    <rPh sb="2" eb="4">
      <t>セツビ</t>
    </rPh>
    <rPh sb="5" eb="7">
      <t>テッキョ</t>
    </rPh>
    <rPh sb="7" eb="8">
      <t>ヒ</t>
    </rPh>
    <phoneticPr fontId="3"/>
  </si>
  <si>
    <t>補助対象経費</t>
  </si>
  <si>
    <t>新規設備
機器費</t>
    <phoneticPr fontId="3"/>
  </si>
  <si>
    <t>新規設備
設置工事費</t>
    <phoneticPr fontId="3"/>
  </si>
  <si>
    <t>備考</t>
    <rPh sb="0" eb="2">
      <t>ビコウ</t>
    </rPh>
    <phoneticPr fontId="3"/>
  </si>
  <si>
    <t>※　見積額比較表は、契約ごとに作成すること。</t>
    <rPh sb="2" eb="4">
      <t>ミツモリ</t>
    </rPh>
    <rPh sb="4" eb="5">
      <t>ガク</t>
    </rPh>
    <rPh sb="5" eb="7">
      <t>ヒカク</t>
    </rPh>
    <rPh sb="7" eb="8">
      <t>ヒョウ</t>
    </rPh>
    <rPh sb="10" eb="12">
      <t>ケイヤク</t>
    </rPh>
    <rPh sb="15" eb="17">
      <t>サクセイ</t>
    </rPh>
    <phoneticPr fontId="3"/>
  </si>
  <si>
    <t>※　見積額比較表の合計金額が見積書と合致していること。</t>
    <rPh sb="2" eb="4">
      <t>ミツモリ</t>
    </rPh>
    <rPh sb="4" eb="5">
      <t>ガク</t>
    </rPh>
    <rPh sb="5" eb="7">
      <t>ヒカク</t>
    </rPh>
    <rPh sb="7" eb="8">
      <t>ヒョウ</t>
    </rPh>
    <rPh sb="9" eb="11">
      <t>ゴウケイ</t>
    </rPh>
    <rPh sb="11" eb="13">
      <t>キンガク</t>
    </rPh>
    <rPh sb="14" eb="17">
      <t>ミツモリショ</t>
    </rPh>
    <rPh sb="18" eb="20">
      <t>ガッチ</t>
    </rPh>
    <phoneticPr fontId="3"/>
  </si>
  <si>
    <t>※　実施見積にて業者を選定した際の内容（日付、経費区分の内訳金額）を記載すること。</t>
    <rPh sb="2" eb="4">
      <t>ジッシ</t>
    </rPh>
    <rPh sb="4" eb="6">
      <t>ミツモリ</t>
    </rPh>
    <rPh sb="8" eb="10">
      <t>ギョウシャ</t>
    </rPh>
    <rPh sb="11" eb="13">
      <t>センテイ</t>
    </rPh>
    <rPh sb="15" eb="16">
      <t>サイ</t>
    </rPh>
    <rPh sb="17" eb="19">
      <t>ナイヨウ</t>
    </rPh>
    <rPh sb="20" eb="22">
      <t>ヒヅケ</t>
    </rPh>
    <rPh sb="23" eb="25">
      <t>ケイヒ</t>
    </rPh>
    <rPh sb="25" eb="27">
      <t>クブン</t>
    </rPh>
    <rPh sb="28" eb="30">
      <t>ウチワケ</t>
    </rPh>
    <rPh sb="30" eb="32">
      <t>キンガク</t>
    </rPh>
    <rPh sb="34" eb="36">
      <t>キサイ</t>
    </rPh>
    <phoneticPr fontId="3"/>
  </si>
  <si>
    <t>２．合計金額</t>
    <rPh sb="2" eb="4">
      <t>ゴウケイ</t>
    </rPh>
    <rPh sb="4" eb="6">
      <t>キンガク</t>
    </rPh>
    <phoneticPr fontId="3"/>
  </si>
  <si>
    <t>補助対象経費</t>
    <rPh sb="0" eb="4">
      <t>ホジョタイショウ</t>
    </rPh>
    <rPh sb="4" eb="6">
      <t>ケイヒ</t>
    </rPh>
    <phoneticPr fontId="3"/>
  </si>
  <si>
    <t>補助対象外経費</t>
    <rPh sb="0" eb="4">
      <t>ホジョタイショウ</t>
    </rPh>
    <rPh sb="4" eb="5">
      <t>ガイ</t>
    </rPh>
    <rPh sb="5" eb="7">
      <t>ケイヒ</t>
    </rPh>
    <phoneticPr fontId="3"/>
  </si>
  <si>
    <t>補助事業に要する経費</t>
    <rPh sb="0" eb="4">
      <t>ホジョジギョウ</t>
    </rPh>
    <rPh sb="5" eb="6">
      <t>ヨウ</t>
    </rPh>
    <rPh sb="8" eb="10">
      <t>ケイヒ</t>
    </rPh>
    <phoneticPr fontId="3"/>
  </si>
  <si>
    <t>３．競争入札または３社以上の相見積りが困難であった場合</t>
    <rPh sb="2" eb="4">
      <t>キョウソウ</t>
    </rPh>
    <rPh sb="4" eb="6">
      <t>ニュウサツ</t>
    </rPh>
    <rPh sb="10" eb="11">
      <t>シャ</t>
    </rPh>
    <rPh sb="11" eb="13">
      <t>イジョウ</t>
    </rPh>
    <rPh sb="14" eb="17">
      <t>アイミツ</t>
    </rPh>
    <rPh sb="19" eb="21">
      <t>コンナン</t>
    </rPh>
    <rPh sb="25" eb="27">
      <t>バアイ</t>
    </rPh>
    <phoneticPr fontId="3"/>
  </si>
  <si>
    <t>発注先選定理由書の有無</t>
    <rPh sb="0" eb="3">
      <t>ハッチュウサキ</t>
    </rPh>
    <rPh sb="3" eb="5">
      <t>センテイ</t>
    </rPh>
    <rPh sb="5" eb="8">
      <t>リユウショ</t>
    </rPh>
    <rPh sb="9" eb="11">
      <t>ウム</t>
    </rPh>
    <phoneticPr fontId="3"/>
  </si>
  <si>
    <t>　なし</t>
    <phoneticPr fontId="3"/>
  </si>
  <si>
    <t>　あり</t>
    <phoneticPr fontId="3"/>
  </si>
  <si>
    <t>※　補助対象に該当し、かつ、競争入札（又は３社以上の相見積）が行われていない場合、又は選定理由に価格以外の特別な理由が</t>
    <rPh sb="2" eb="4">
      <t>ホジョ</t>
    </rPh>
    <rPh sb="4" eb="6">
      <t>タイショウ</t>
    </rPh>
    <rPh sb="7" eb="9">
      <t>ガイトウ</t>
    </rPh>
    <rPh sb="14" eb="16">
      <t>キョウソウ</t>
    </rPh>
    <rPh sb="16" eb="18">
      <t>ニュウサツ</t>
    </rPh>
    <rPh sb="19" eb="20">
      <t>マタ</t>
    </rPh>
    <rPh sb="22" eb="25">
      <t>シャイジョウ</t>
    </rPh>
    <rPh sb="26" eb="27">
      <t>ソウ</t>
    </rPh>
    <rPh sb="27" eb="29">
      <t>ミツモリ</t>
    </rPh>
    <rPh sb="31" eb="32">
      <t>オコナ</t>
    </rPh>
    <rPh sb="38" eb="40">
      <t>バアイ</t>
    </rPh>
    <rPh sb="41" eb="42">
      <t>マタ</t>
    </rPh>
    <rPh sb="43" eb="45">
      <t>センテイ</t>
    </rPh>
    <rPh sb="45" eb="47">
      <t>リユウ</t>
    </rPh>
    <phoneticPr fontId="3"/>
  </si>
  <si>
    <t>　　存在する場合には、予めセンターに発注先選定理由書を提出すること。理由書の内容や提出の時期によりセンターにて否認され、</t>
    <rPh sb="2" eb="4">
      <t>ソンザイ</t>
    </rPh>
    <rPh sb="6" eb="8">
      <t>バアイ</t>
    </rPh>
    <rPh sb="18" eb="21">
      <t>ハッチュウサキ</t>
    </rPh>
    <rPh sb="27" eb="29">
      <t>テイシュツ</t>
    </rPh>
    <phoneticPr fontId="3"/>
  </si>
  <si>
    <t>　　該当部分が補助の対象から除外となる場合があります。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</si>
</sst>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3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u/>
      <sz val="11"/>
      <color indexed="8"/>
      <name val="ＭＳ 明朝"/>
      <family val="1"/>
      <charset val="128"/>
    </font>
    <font>
      <u/>
      <sz val="11"/>
      <color rgb="FFFF0000"/>
      <name val="ＭＳ 明朝"/>
      <family val="1"/>
      <charset val="128"/>
    </font>
    <font>
      <sz val="10"/>
      <color rgb="FF0070C0"/>
      <name val="ＭＳ 明朝"/>
      <family val="1"/>
      <charset val="128"/>
    </font>
    <font>
      <sz val="9"/>
      <color rgb="FF0070C0"/>
      <name val="ＭＳ 明朝"/>
      <family val="1"/>
      <charset val="128"/>
    </font>
    <font>
      <sz val="9"/>
      <color rgb="FF0070C0"/>
      <name val="Century"/>
      <family val="1"/>
    </font>
    <font>
      <sz val="11"/>
      <color rgb="FF0070C0"/>
      <name val="Century"/>
      <family val="1"/>
    </font>
    <font>
      <sz val="11"/>
      <name val="Century"/>
      <family val="1"/>
    </font>
    <font>
      <sz val="10"/>
      <name val="Century"/>
      <family val="1"/>
    </font>
    <font>
      <sz val="10"/>
      <color theme="1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9"/>
      <color rgb="FF3333FF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thin">
        <color theme="0" tint="-0.499984740745262"/>
      </left>
      <right/>
      <top style="hair">
        <color indexed="64"/>
      </top>
      <bottom style="hair">
        <color indexed="64"/>
      </bottom>
      <diagonal/>
    </border>
    <border>
      <left style="thick">
        <color theme="0" tint="-0.499984740745262"/>
      </left>
      <right/>
      <top style="thick">
        <color theme="0" tint="-0.499984740745262"/>
      </top>
      <bottom style="hair">
        <color indexed="64"/>
      </bottom>
      <diagonal/>
    </border>
    <border>
      <left/>
      <right/>
      <top style="thick">
        <color theme="0" tint="-0.499984740745262"/>
      </top>
      <bottom style="hair">
        <color indexed="64"/>
      </bottom>
      <diagonal/>
    </border>
    <border>
      <left/>
      <right style="thick">
        <color theme="0" tint="-0.499984740745262"/>
      </right>
      <top style="thick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hair">
        <color indexed="64"/>
      </left>
      <right/>
      <top style="hair">
        <color indexed="64"/>
      </top>
      <bottom style="thin">
        <color theme="0" tint="-0.499984740745262"/>
      </bottom>
      <diagonal/>
    </border>
    <border>
      <left/>
      <right/>
      <top style="hair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hair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indexed="64"/>
      </top>
      <bottom style="thin">
        <color theme="0" tint="-0.499984740745262"/>
      </bottom>
      <diagonal/>
    </border>
    <border>
      <left style="thick">
        <color theme="0" tint="-0.499984740745262"/>
      </left>
      <right/>
      <top style="hair">
        <color indexed="64"/>
      </top>
      <bottom style="thin">
        <color theme="0" tint="-0.499984740745262"/>
      </bottom>
      <diagonal/>
    </border>
    <border>
      <left/>
      <right style="thick">
        <color theme="0" tint="-0.499984740745262"/>
      </right>
      <top style="hair">
        <color indexed="64"/>
      </top>
      <bottom style="thin">
        <color theme="0" tint="-0.499984740745262"/>
      </bottom>
      <diagonal/>
    </border>
    <border>
      <left style="hair">
        <color indexed="64"/>
      </left>
      <right/>
      <top style="thin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hair">
        <color indexed="64"/>
      </bottom>
      <diagonal/>
    </border>
    <border>
      <left style="thick">
        <color theme="0" tint="-0.499984740745262"/>
      </left>
      <right/>
      <top style="thin">
        <color theme="0" tint="-0.499984740745262"/>
      </top>
      <bottom style="hair">
        <color indexed="64"/>
      </bottom>
      <diagonal/>
    </border>
    <border>
      <left/>
      <right style="thick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 style="thick">
        <color theme="0" tint="-0.499984740745262"/>
      </left>
      <right/>
      <top style="hair">
        <color indexed="64"/>
      </top>
      <bottom style="hair">
        <color indexed="64"/>
      </bottom>
      <diagonal/>
    </border>
    <border>
      <left/>
      <right style="thick">
        <color theme="0" tint="-0.499984740745262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theme="0" tint="-0.499984740745262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theme="0" tint="-0.499984740745262"/>
      </right>
      <top/>
      <bottom style="hair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indexed="64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</cellStyleXfs>
  <cellXfs count="156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2" applyFont="1" applyFill="1">
      <alignment vertical="center"/>
    </xf>
    <xf numFmtId="0" fontId="6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49" fontId="12" fillId="0" borderId="0" xfId="0" applyNumberFormat="1" applyFont="1"/>
    <xf numFmtId="0" fontId="2" fillId="0" borderId="0" xfId="0" applyFont="1"/>
    <xf numFmtId="0" fontId="6" fillId="0" borderId="0" xfId="0" applyFont="1"/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shrinkToFi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 shrinkToFi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49" fontId="12" fillId="0" borderId="0" xfId="0" applyNumberFormat="1" applyFont="1" applyAlignment="1">
      <alignment horizontal="center" vertical="center"/>
    </xf>
    <xf numFmtId="49" fontId="12" fillId="0" borderId="15" xfId="0" applyNumberFormat="1" applyFont="1" applyBorder="1" applyAlignment="1">
      <alignment horizontal="center" vertical="center"/>
    </xf>
    <xf numFmtId="49" fontId="17" fillId="0" borderId="17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vertical="center"/>
    </xf>
    <xf numFmtId="49" fontId="5" fillId="0" borderId="21" xfId="0" applyNumberFormat="1" applyFont="1" applyBorder="1" applyAlignment="1">
      <alignment vertical="center"/>
    </xf>
    <xf numFmtId="49" fontId="5" fillId="0" borderId="18" xfId="0" applyNumberFormat="1" applyFont="1" applyBorder="1" applyAlignment="1">
      <alignment vertical="center"/>
    </xf>
    <xf numFmtId="49" fontId="12" fillId="0" borderId="0" xfId="0" applyNumberFormat="1" applyFont="1" applyAlignment="1">
      <alignment horizontal="left" vertical="center"/>
    </xf>
    <xf numFmtId="176" fontId="20" fillId="0" borderId="0" xfId="0" applyNumberFormat="1" applyFont="1" applyAlignment="1">
      <alignment horizontal="right" vertical="center"/>
    </xf>
    <xf numFmtId="49" fontId="2" fillId="0" borderId="15" xfId="0" applyNumberFormat="1" applyFont="1" applyBorder="1" applyAlignment="1">
      <alignment horizontal="left" vertical="center"/>
    </xf>
    <xf numFmtId="0" fontId="6" fillId="0" borderId="15" xfId="0" applyFont="1" applyBorder="1" applyAlignment="1">
      <alignment vertical="center"/>
    </xf>
    <xf numFmtId="49" fontId="5" fillId="0" borderId="37" xfId="0" applyNumberFormat="1" applyFont="1" applyBorder="1" applyAlignment="1">
      <alignment vertical="center"/>
    </xf>
    <xf numFmtId="49" fontId="12" fillId="0" borderId="0" xfId="0" applyNumberFormat="1" applyFont="1" applyAlignment="1">
      <alignment horizontal="center" vertical="center" shrinkToFit="1"/>
    </xf>
    <xf numFmtId="49" fontId="2" fillId="0" borderId="0" xfId="0" applyNumberFormat="1" applyFont="1" applyAlignment="1">
      <alignment horizontal="left" vertical="center"/>
    </xf>
    <xf numFmtId="0" fontId="12" fillId="0" borderId="0" xfId="0" applyFont="1" applyAlignment="1">
      <alignment vertical="center"/>
    </xf>
    <xf numFmtId="49" fontId="22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49" fontId="22" fillId="0" borderId="0" xfId="0" applyNumberFormat="1" applyFont="1" applyAlignment="1">
      <alignment vertical="top"/>
    </xf>
    <xf numFmtId="49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top"/>
    </xf>
    <xf numFmtId="49" fontId="24" fillId="0" borderId="0" xfId="0" applyNumberFormat="1" applyFont="1" applyAlignment="1">
      <alignment vertical="center"/>
    </xf>
    <xf numFmtId="49" fontId="24" fillId="0" borderId="0" xfId="0" applyNumberFormat="1" applyFont="1" applyAlignment="1">
      <alignment vertical="top"/>
    </xf>
    <xf numFmtId="0" fontId="24" fillId="0" borderId="0" xfId="0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9" fontId="25" fillId="0" borderId="0" xfId="0" applyNumberFormat="1" applyFont="1" applyAlignment="1">
      <alignment vertical="center"/>
    </xf>
    <xf numFmtId="0" fontId="12" fillId="0" borderId="38" xfId="0" applyFont="1" applyBorder="1" applyAlignment="1">
      <alignment horizontal="center" vertical="center" shrinkToFit="1"/>
    </xf>
    <xf numFmtId="0" fontId="12" fillId="0" borderId="39" xfId="0" applyFont="1" applyBorder="1" applyAlignment="1">
      <alignment horizontal="center" vertical="center" shrinkToFit="1"/>
    </xf>
    <xf numFmtId="0" fontId="12" fillId="0" borderId="40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38" xfId="0" applyFont="1" applyBorder="1" applyAlignment="1">
      <alignment horizontal="left" vertical="center"/>
    </xf>
    <xf numFmtId="0" fontId="12" fillId="0" borderId="39" xfId="0" applyFont="1" applyBorder="1" applyAlignment="1">
      <alignment horizontal="left" vertical="center"/>
    </xf>
    <xf numFmtId="0" fontId="12" fillId="0" borderId="40" xfId="0" applyFont="1" applyBorder="1" applyAlignment="1">
      <alignment horizontal="left" vertical="center"/>
    </xf>
    <xf numFmtId="0" fontId="6" fillId="2" borderId="0" xfId="3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21" fillId="3" borderId="34" xfId="0" applyNumberFormat="1" applyFont="1" applyFill="1" applyBorder="1" applyAlignment="1">
      <alignment horizontal="left" vertical="center" shrinkToFit="1"/>
    </xf>
    <xf numFmtId="176" fontId="19" fillId="3" borderId="34" xfId="0" applyNumberFormat="1" applyFont="1" applyFill="1" applyBorder="1" applyAlignment="1">
      <alignment horizontal="right" vertical="center"/>
    </xf>
    <xf numFmtId="176" fontId="19" fillId="3" borderId="38" xfId="0" applyNumberFormat="1" applyFont="1" applyFill="1" applyBorder="1" applyAlignment="1">
      <alignment horizontal="right" vertical="center"/>
    </xf>
    <xf numFmtId="49" fontId="12" fillId="3" borderId="34" xfId="0" applyNumberFormat="1" applyFont="1" applyFill="1" applyBorder="1" applyAlignment="1">
      <alignment horizontal="left" vertical="center" shrinkToFit="1"/>
    </xf>
    <xf numFmtId="49" fontId="17" fillId="0" borderId="17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12" fillId="3" borderId="6" xfId="0" applyNumberFormat="1" applyFont="1" applyFill="1" applyBorder="1" applyAlignment="1">
      <alignment horizontal="center" vertical="center"/>
    </xf>
    <xf numFmtId="49" fontId="12" fillId="3" borderId="0" xfId="0" applyNumberFormat="1" applyFont="1" applyFill="1" applyAlignment="1">
      <alignment horizontal="center" vertical="center"/>
    </xf>
    <xf numFmtId="49" fontId="12" fillId="3" borderId="36" xfId="0" applyNumberFormat="1" applyFont="1" applyFill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/>
    </xf>
    <xf numFmtId="49" fontId="12" fillId="0" borderId="34" xfId="0" applyNumberFormat="1" applyFont="1" applyBorder="1" applyAlignment="1">
      <alignment horizontal="center" vertical="center"/>
    </xf>
    <xf numFmtId="49" fontId="12" fillId="0" borderId="35" xfId="0" applyNumberFormat="1" applyFont="1" applyBorder="1" applyAlignment="1">
      <alignment horizontal="center" vertical="center"/>
    </xf>
    <xf numFmtId="49" fontId="12" fillId="3" borderId="23" xfId="0" applyNumberFormat="1" applyFont="1" applyFill="1" applyBorder="1" applyAlignment="1">
      <alignment horizontal="center" vertical="center"/>
    </xf>
    <xf numFmtId="49" fontId="12" fillId="3" borderId="3" xfId="0" applyNumberFormat="1" applyFont="1" applyFill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/>
    </xf>
    <xf numFmtId="176" fontId="5" fillId="3" borderId="23" xfId="0" applyNumberFormat="1" applyFont="1" applyFill="1" applyBorder="1" applyAlignment="1">
      <alignment horizontal="center" vertical="center" shrinkToFit="1"/>
    </xf>
    <xf numFmtId="176" fontId="5" fillId="3" borderId="3" xfId="0" applyNumberFormat="1" applyFont="1" applyFill="1" applyBorder="1" applyAlignment="1">
      <alignment horizontal="center" vertical="center" shrinkToFit="1"/>
    </xf>
    <xf numFmtId="176" fontId="5" fillId="3" borderId="11" xfId="0" applyNumberFormat="1" applyFont="1" applyFill="1" applyBorder="1" applyAlignment="1">
      <alignment horizontal="center" vertical="center" shrinkToFit="1"/>
    </xf>
    <xf numFmtId="176" fontId="5" fillId="3" borderId="12" xfId="0" applyNumberFormat="1" applyFont="1" applyFill="1" applyBorder="1" applyAlignment="1">
      <alignment horizontal="center" vertical="center" shrinkToFit="1"/>
    </xf>
    <xf numFmtId="176" fontId="5" fillId="3" borderId="13" xfId="0" applyNumberFormat="1" applyFont="1" applyFill="1" applyBorder="1" applyAlignment="1">
      <alignment horizontal="center" vertical="center" shrinkToFit="1"/>
    </xf>
    <xf numFmtId="176" fontId="5" fillId="3" borderId="4" xfId="0" applyNumberFormat="1" applyFont="1" applyFill="1" applyBorder="1" applyAlignment="1">
      <alignment horizontal="center" vertical="center" shrinkToFit="1"/>
    </xf>
    <xf numFmtId="176" fontId="18" fillId="0" borderId="8" xfId="0" applyNumberFormat="1" applyFont="1" applyBorder="1" applyAlignment="1">
      <alignment horizontal="right" vertical="center"/>
    </xf>
    <xf numFmtId="176" fontId="18" fillId="0" borderId="9" xfId="0" applyNumberFormat="1" applyFont="1" applyBorder="1" applyAlignment="1">
      <alignment horizontal="right" vertical="center"/>
    </xf>
    <xf numFmtId="49" fontId="12" fillId="3" borderId="7" xfId="0" applyNumberFormat="1" applyFont="1" applyFill="1" applyBorder="1" applyAlignment="1">
      <alignment horizontal="center" vertical="center"/>
    </xf>
    <xf numFmtId="49" fontId="12" fillId="3" borderId="8" xfId="0" applyNumberFormat="1" applyFont="1" applyFill="1" applyBorder="1" applyAlignment="1">
      <alignment horizontal="center" vertical="center"/>
    </xf>
    <xf numFmtId="49" fontId="12" fillId="3" borderId="9" xfId="0" applyNumberFormat="1" applyFont="1" applyFill="1" applyBorder="1" applyAlignment="1">
      <alignment horizontal="center" vertical="center"/>
    </xf>
    <xf numFmtId="49" fontId="12" fillId="3" borderId="16" xfId="0" applyNumberFormat="1" applyFont="1" applyFill="1" applyBorder="1" applyAlignment="1">
      <alignment horizontal="center" vertical="center"/>
    </xf>
    <xf numFmtId="49" fontId="12" fillId="3" borderId="17" xfId="0" applyNumberFormat="1" applyFont="1" applyFill="1" applyBorder="1" applyAlignment="1">
      <alignment horizontal="center" vertical="center"/>
    </xf>
    <xf numFmtId="49" fontId="12" fillId="3" borderId="18" xfId="0" applyNumberFormat="1" applyFont="1" applyFill="1" applyBorder="1" applyAlignment="1">
      <alignment horizontal="center" vertical="center"/>
    </xf>
    <xf numFmtId="176" fontId="19" fillId="3" borderId="10" xfId="0" applyNumberFormat="1" applyFont="1" applyFill="1" applyBorder="1" applyAlignment="1">
      <alignment horizontal="right" vertical="center"/>
    </xf>
    <xf numFmtId="176" fontId="19" fillId="3" borderId="8" xfId="0" applyNumberFormat="1" applyFont="1" applyFill="1" applyBorder="1" applyAlignment="1">
      <alignment horizontal="right" vertical="center"/>
    </xf>
    <xf numFmtId="176" fontId="19" fillId="3" borderId="19" xfId="0" applyNumberFormat="1" applyFont="1" applyFill="1" applyBorder="1" applyAlignment="1">
      <alignment horizontal="right" vertical="center"/>
    </xf>
    <xf numFmtId="176" fontId="19" fillId="3" borderId="17" xfId="0" applyNumberFormat="1" applyFont="1" applyFill="1" applyBorder="1" applyAlignment="1">
      <alignment horizontal="right" vertical="center"/>
    </xf>
    <xf numFmtId="176" fontId="19" fillId="3" borderId="26" xfId="0" applyNumberFormat="1" applyFont="1" applyFill="1" applyBorder="1" applyAlignment="1">
      <alignment horizontal="right" vertical="center"/>
    </xf>
    <xf numFmtId="176" fontId="19" fillId="3" borderId="27" xfId="0" applyNumberFormat="1" applyFont="1" applyFill="1" applyBorder="1" applyAlignment="1">
      <alignment horizontal="right" vertical="center"/>
    </xf>
    <xf numFmtId="176" fontId="19" fillId="3" borderId="20" xfId="0" applyNumberFormat="1" applyFont="1" applyFill="1" applyBorder="1" applyAlignment="1">
      <alignment horizontal="right" vertical="center"/>
    </xf>
    <xf numFmtId="176" fontId="19" fillId="3" borderId="21" xfId="0" applyNumberFormat="1" applyFont="1" applyFill="1" applyBorder="1" applyAlignment="1">
      <alignment horizontal="right" vertical="center"/>
    </xf>
    <xf numFmtId="176" fontId="19" fillId="3" borderId="9" xfId="0" applyNumberFormat="1" applyFont="1" applyFill="1" applyBorder="1" applyAlignment="1">
      <alignment horizontal="right" vertical="center"/>
    </xf>
    <xf numFmtId="176" fontId="19" fillId="3" borderId="18" xfId="0" applyNumberFormat="1" applyFont="1" applyFill="1" applyBorder="1" applyAlignment="1">
      <alignment horizontal="right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2" fillId="0" borderId="14" xfId="0" applyNumberFormat="1" applyFont="1" applyBorder="1" applyAlignment="1">
      <alignment horizontal="center" vertical="center"/>
    </xf>
    <xf numFmtId="49" fontId="12" fillId="0" borderId="15" xfId="0" applyNumberFormat="1" applyFont="1" applyBorder="1" applyAlignment="1">
      <alignment horizontal="center" vertical="center"/>
    </xf>
    <xf numFmtId="49" fontId="12" fillId="0" borderId="22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176" fontId="18" fillId="0" borderId="23" xfId="0" applyNumberFormat="1" applyFont="1" applyBorder="1" applyAlignment="1">
      <alignment horizontal="right" vertical="center"/>
    </xf>
    <xf numFmtId="176" fontId="18" fillId="0" borderId="3" xfId="0" applyNumberFormat="1" applyFont="1" applyBorder="1" applyAlignment="1">
      <alignment horizontal="right" vertical="center"/>
    </xf>
    <xf numFmtId="176" fontId="18" fillId="0" borderId="10" xfId="0" applyNumberFormat="1" applyFont="1" applyBorder="1" applyAlignment="1">
      <alignment horizontal="right" vertical="center"/>
    </xf>
    <xf numFmtId="176" fontId="18" fillId="0" borderId="24" xfId="0" applyNumberFormat="1" applyFont="1" applyBorder="1" applyAlignment="1">
      <alignment horizontal="right" vertical="center"/>
    </xf>
    <xf numFmtId="176" fontId="18" fillId="0" borderId="25" xfId="0" applyNumberFormat="1" applyFont="1" applyBorder="1" applyAlignment="1">
      <alignment horizontal="right" vertical="center"/>
    </xf>
    <xf numFmtId="176" fontId="18" fillId="0" borderId="26" xfId="0" applyNumberFormat="1" applyFont="1" applyBorder="1" applyAlignment="1">
      <alignment horizontal="right" vertical="center"/>
    </xf>
    <xf numFmtId="176" fontId="18" fillId="0" borderId="27" xfId="0" applyNumberFormat="1" applyFont="1" applyBorder="1" applyAlignment="1">
      <alignment horizontal="right" vertical="center"/>
    </xf>
    <xf numFmtId="176" fontId="18" fillId="0" borderId="4" xfId="0" applyNumberFormat="1" applyFont="1" applyBorder="1" applyAlignment="1">
      <alignment horizontal="right" vertical="center"/>
    </xf>
    <xf numFmtId="49" fontId="12" fillId="0" borderId="28" xfId="0" applyNumberFormat="1" applyFont="1" applyBorder="1" applyAlignment="1">
      <alignment horizontal="center" vertical="center"/>
    </xf>
    <xf numFmtId="49" fontId="12" fillId="0" borderId="29" xfId="0" applyNumberFormat="1" applyFont="1" applyBorder="1" applyAlignment="1">
      <alignment horizontal="center" vertical="center"/>
    </xf>
    <xf numFmtId="49" fontId="12" fillId="0" borderId="30" xfId="0" applyNumberFormat="1" applyFont="1" applyBorder="1" applyAlignment="1">
      <alignment horizontal="center" vertical="center"/>
    </xf>
    <xf numFmtId="49" fontId="12" fillId="0" borderId="31" xfId="0" applyNumberFormat="1" applyFont="1" applyBorder="1" applyAlignment="1">
      <alignment horizontal="center" vertical="center"/>
    </xf>
    <xf numFmtId="49" fontId="12" fillId="0" borderId="32" xfId="0" applyNumberFormat="1" applyFont="1" applyBorder="1" applyAlignment="1">
      <alignment horizontal="center" vertical="center"/>
    </xf>
    <xf numFmtId="49" fontId="12" fillId="0" borderId="3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76" fontId="18" fillId="0" borderId="8" xfId="1" applyNumberFormat="1" applyFont="1" applyFill="1" applyBorder="1" applyAlignment="1">
      <alignment horizontal="right" vertical="center"/>
    </xf>
    <xf numFmtId="176" fontId="18" fillId="0" borderId="9" xfId="1" applyNumberFormat="1" applyFont="1" applyFill="1" applyBorder="1" applyAlignment="1">
      <alignment horizontal="right" vertical="center"/>
    </xf>
    <xf numFmtId="49" fontId="12" fillId="0" borderId="1" xfId="0" applyNumberFormat="1" applyFont="1" applyBorder="1" applyAlignment="1">
      <alignment horizontal="center" vertical="center"/>
    </xf>
    <xf numFmtId="176" fontId="18" fillId="0" borderId="26" xfId="1" applyNumberFormat="1" applyFont="1" applyFill="1" applyBorder="1" applyAlignment="1">
      <alignment horizontal="right" vertical="center"/>
    </xf>
    <xf numFmtId="176" fontId="18" fillId="0" borderId="27" xfId="1" applyNumberFormat="1" applyFont="1" applyFill="1" applyBorder="1" applyAlignment="1">
      <alignment horizontal="right" vertical="center"/>
    </xf>
    <xf numFmtId="49" fontId="16" fillId="0" borderId="11" xfId="0" applyNumberFormat="1" applyFont="1" applyBorder="1" applyAlignment="1">
      <alignment horizontal="center" vertical="center" shrinkToFit="1"/>
    </xf>
    <xf numFmtId="49" fontId="16" fillId="0" borderId="12" xfId="0" applyNumberFormat="1" applyFont="1" applyBorder="1" applyAlignment="1">
      <alignment horizontal="center" vertical="center" shrinkToFit="1"/>
    </xf>
    <xf numFmtId="49" fontId="16" fillId="0" borderId="13" xfId="0" applyNumberFormat="1" applyFont="1" applyBorder="1" applyAlignment="1">
      <alignment horizontal="center" vertical="center" shrinkToFit="1"/>
    </xf>
    <xf numFmtId="49" fontId="16" fillId="0" borderId="8" xfId="0" applyNumberFormat="1" applyFont="1" applyBorder="1" applyAlignment="1">
      <alignment horizontal="center" vertical="center" shrinkToFit="1"/>
    </xf>
    <xf numFmtId="49" fontId="16" fillId="0" borderId="9" xfId="0" applyNumberFormat="1" applyFont="1" applyBorder="1" applyAlignment="1">
      <alignment horizontal="center" vertical="center" shrinkToFit="1"/>
    </xf>
    <xf numFmtId="49" fontId="12" fillId="0" borderId="16" xfId="0" applyNumberFormat="1" applyFont="1" applyBorder="1" applyAlignment="1">
      <alignment horizontal="center" vertical="center"/>
    </xf>
    <xf numFmtId="49" fontId="12" fillId="0" borderId="17" xfId="0" applyNumberFormat="1" applyFont="1" applyBorder="1" applyAlignment="1">
      <alignment horizontal="center" vertical="center"/>
    </xf>
    <xf numFmtId="49" fontId="12" fillId="0" borderId="18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right" vertical="center"/>
    </xf>
    <xf numFmtId="49" fontId="14" fillId="0" borderId="0" xfId="0" applyNumberFormat="1" applyFont="1" applyAlignment="1">
      <alignment horizontal="left" vertical="center" shrinkToFi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49" fontId="16" fillId="0" borderId="10" xfId="0" applyNumberFormat="1" applyFont="1" applyBorder="1" applyAlignment="1">
      <alignment horizontal="center" vertical="center" shrinkToFit="1"/>
    </xf>
  </cellXfs>
  <cellStyles count="4">
    <cellStyle name="桁区切り" xfId="1" builtinId="6"/>
    <cellStyle name="標準" xfId="0" builtinId="0"/>
    <cellStyle name="標準 2" xfId="2" xr:uid="{F541145D-A755-48A7-BC8F-44D31CFEE4CC}"/>
    <cellStyle name="標準 5" xfId="3" xr:uid="{715DA3E5-5433-4CEC-8F78-186B765F36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471E4D6-D76A-44B4-B91B-0095B4F03597}"/>
            </a:ext>
          </a:extLst>
        </xdr:cNvPr>
        <xdr:cNvSpPr txBox="1">
          <a:spLocks noChangeArrowheads="1"/>
        </xdr:cNvSpPr>
      </xdr:nvSpPr>
      <xdr:spPr bwMode="auto">
        <a:xfrm>
          <a:off x="6236970" y="647700"/>
          <a:ext cx="1162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BDE57EDA-A7CD-436B-842F-A377F8E813D7}"/>
            </a:ext>
          </a:extLst>
        </xdr:cNvPr>
        <xdr:cNvSpPr txBox="1">
          <a:spLocks noChangeArrowheads="1"/>
        </xdr:cNvSpPr>
      </xdr:nvSpPr>
      <xdr:spPr bwMode="auto">
        <a:xfrm>
          <a:off x="6795135" y="6477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5D54B9B4-E8C1-4633-A8FC-B983BC1C97F9}"/>
            </a:ext>
          </a:extLst>
        </xdr:cNvPr>
        <xdr:cNvSpPr txBox="1">
          <a:spLocks noChangeArrowheads="1"/>
        </xdr:cNvSpPr>
      </xdr:nvSpPr>
      <xdr:spPr bwMode="auto">
        <a:xfrm>
          <a:off x="7343775" y="647700"/>
          <a:ext cx="17716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14</xdr:col>
      <xdr:colOff>19050</xdr:colOff>
      <xdr:row>7</xdr:row>
      <xdr:rowOff>0</xdr:rowOff>
    </xdr:from>
    <xdr:to>
      <xdr:col>14</xdr:col>
      <xdr:colOff>142875</xdr:colOff>
      <xdr:row>7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C778B8FF-79B8-4992-984F-3801CFD6F755}"/>
            </a:ext>
          </a:extLst>
        </xdr:cNvPr>
        <xdr:cNvSpPr txBox="1">
          <a:spLocks noChangeArrowheads="1"/>
        </xdr:cNvSpPr>
      </xdr:nvSpPr>
      <xdr:spPr bwMode="auto">
        <a:xfrm>
          <a:off x="1741170" y="1440180"/>
          <a:ext cx="10096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29</xdr:col>
      <xdr:colOff>28575</xdr:colOff>
      <xdr:row>19</xdr:row>
      <xdr:rowOff>0</xdr:rowOff>
    </xdr:from>
    <xdr:to>
      <xdr:col>30</xdr:col>
      <xdr:colOff>0</xdr:colOff>
      <xdr:row>19</xdr:row>
      <xdr:rowOff>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8FEB3EC-2871-49B9-8A2F-679F939FEA7C}"/>
            </a:ext>
          </a:extLst>
        </xdr:cNvPr>
        <xdr:cNvSpPr txBox="1">
          <a:spLocks noChangeArrowheads="1"/>
        </xdr:cNvSpPr>
      </xdr:nvSpPr>
      <xdr:spPr bwMode="auto">
        <a:xfrm>
          <a:off x="3777615" y="35433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33</xdr:col>
      <xdr:colOff>28575</xdr:colOff>
      <xdr:row>19</xdr:row>
      <xdr:rowOff>0</xdr:rowOff>
    </xdr:from>
    <xdr:to>
      <xdr:col>34</xdr:col>
      <xdr:colOff>0</xdr:colOff>
      <xdr:row>19</xdr:row>
      <xdr:rowOff>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2F57FFCE-CA7E-4069-8061-078E559AB8BB}"/>
            </a:ext>
          </a:extLst>
        </xdr:cNvPr>
        <xdr:cNvSpPr txBox="1">
          <a:spLocks noChangeArrowheads="1"/>
        </xdr:cNvSpPr>
      </xdr:nvSpPr>
      <xdr:spPr bwMode="auto">
        <a:xfrm>
          <a:off x="4326255" y="35433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55</xdr:col>
      <xdr:colOff>28575</xdr:colOff>
      <xdr:row>19</xdr:row>
      <xdr:rowOff>0</xdr:rowOff>
    </xdr:from>
    <xdr:to>
      <xdr:col>56</xdr:col>
      <xdr:colOff>0</xdr:colOff>
      <xdr:row>19</xdr:row>
      <xdr:rowOff>0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id="{440A5EF4-FB09-491B-83FF-E026DB529838}"/>
            </a:ext>
          </a:extLst>
        </xdr:cNvPr>
        <xdr:cNvSpPr txBox="1">
          <a:spLocks noChangeArrowheads="1"/>
        </xdr:cNvSpPr>
      </xdr:nvSpPr>
      <xdr:spPr bwMode="auto">
        <a:xfrm>
          <a:off x="7343775" y="3543300"/>
          <a:ext cx="17716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9" name="Text Box 10">
          <a:extLst>
            <a:ext uri="{FF2B5EF4-FFF2-40B4-BE49-F238E27FC236}">
              <a16:creationId xmlns:a16="http://schemas.microsoft.com/office/drawing/2014/main" id="{AC6654E9-48D1-4BAA-A870-47761ECE13F1}"/>
            </a:ext>
          </a:extLst>
        </xdr:cNvPr>
        <xdr:cNvSpPr txBox="1">
          <a:spLocks noChangeArrowheads="1"/>
        </xdr:cNvSpPr>
      </xdr:nvSpPr>
      <xdr:spPr bwMode="auto">
        <a:xfrm>
          <a:off x="6236970" y="647700"/>
          <a:ext cx="1162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0" name="Text Box 11">
          <a:extLst>
            <a:ext uri="{FF2B5EF4-FFF2-40B4-BE49-F238E27FC236}">
              <a16:creationId xmlns:a16="http://schemas.microsoft.com/office/drawing/2014/main" id="{B4E6FFD4-793B-459B-88A8-44DB99AB7942}"/>
            </a:ext>
          </a:extLst>
        </xdr:cNvPr>
        <xdr:cNvSpPr txBox="1">
          <a:spLocks noChangeArrowheads="1"/>
        </xdr:cNvSpPr>
      </xdr:nvSpPr>
      <xdr:spPr bwMode="auto">
        <a:xfrm>
          <a:off x="6795135" y="6477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1" name="Text Box 12">
          <a:extLst>
            <a:ext uri="{FF2B5EF4-FFF2-40B4-BE49-F238E27FC236}">
              <a16:creationId xmlns:a16="http://schemas.microsoft.com/office/drawing/2014/main" id="{B208D395-7F6C-4705-B87A-83CC2709A590}"/>
            </a:ext>
          </a:extLst>
        </xdr:cNvPr>
        <xdr:cNvSpPr txBox="1">
          <a:spLocks noChangeArrowheads="1"/>
        </xdr:cNvSpPr>
      </xdr:nvSpPr>
      <xdr:spPr bwMode="auto">
        <a:xfrm>
          <a:off x="7343775" y="647700"/>
          <a:ext cx="17716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12" name="Text Box 13">
          <a:extLst>
            <a:ext uri="{FF2B5EF4-FFF2-40B4-BE49-F238E27FC236}">
              <a16:creationId xmlns:a16="http://schemas.microsoft.com/office/drawing/2014/main" id="{DF5A7629-AEDE-4413-B747-D774DF0E1FD4}"/>
            </a:ext>
          </a:extLst>
        </xdr:cNvPr>
        <xdr:cNvSpPr txBox="1">
          <a:spLocks noChangeArrowheads="1"/>
        </xdr:cNvSpPr>
      </xdr:nvSpPr>
      <xdr:spPr bwMode="auto">
        <a:xfrm>
          <a:off x="6236970" y="647700"/>
          <a:ext cx="1162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3" name="Text Box 14">
          <a:extLst>
            <a:ext uri="{FF2B5EF4-FFF2-40B4-BE49-F238E27FC236}">
              <a16:creationId xmlns:a16="http://schemas.microsoft.com/office/drawing/2014/main" id="{F5854BD4-9040-472E-9731-1B4E58E6667A}"/>
            </a:ext>
          </a:extLst>
        </xdr:cNvPr>
        <xdr:cNvSpPr txBox="1">
          <a:spLocks noChangeArrowheads="1"/>
        </xdr:cNvSpPr>
      </xdr:nvSpPr>
      <xdr:spPr bwMode="auto">
        <a:xfrm>
          <a:off x="6795135" y="6477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4" name="Text Box 15">
          <a:extLst>
            <a:ext uri="{FF2B5EF4-FFF2-40B4-BE49-F238E27FC236}">
              <a16:creationId xmlns:a16="http://schemas.microsoft.com/office/drawing/2014/main" id="{997E0087-2324-4514-BF35-2811BD5D3658}"/>
            </a:ext>
          </a:extLst>
        </xdr:cNvPr>
        <xdr:cNvSpPr txBox="1">
          <a:spLocks noChangeArrowheads="1"/>
        </xdr:cNvSpPr>
      </xdr:nvSpPr>
      <xdr:spPr bwMode="auto">
        <a:xfrm>
          <a:off x="7343775" y="647700"/>
          <a:ext cx="17716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15" name="Text Box 16">
          <a:extLst>
            <a:ext uri="{FF2B5EF4-FFF2-40B4-BE49-F238E27FC236}">
              <a16:creationId xmlns:a16="http://schemas.microsoft.com/office/drawing/2014/main" id="{1B5E4364-6FAA-40E3-9091-A97BE8DB0A6F}"/>
            </a:ext>
          </a:extLst>
        </xdr:cNvPr>
        <xdr:cNvSpPr txBox="1">
          <a:spLocks noChangeArrowheads="1"/>
        </xdr:cNvSpPr>
      </xdr:nvSpPr>
      <xdr:spPr bwMode="auto">
        <a:xfrm>
          <a:off x="6236970" y="647700"/>
          <a:ext cx="1162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6" name="Text Box 17">
          <a:extLst>
            <a:ext uri="{FF2B5EF4-FFF2-40B4-BE49-F238E27FC236}">
              <a16:creationId xmlns:a16="http://schemas.microsoft.com/office/drawing/2014/main" id="{710A7954-0E58-46E2-985C-CB9B4DF2E006}"/>
            </a:ext>
          </a:extLst>
        </xdr:cNvPr>
        <xdr:cNvSpPr txBox="1">
          <a:spLocks noChangeArrowheads="1"/>
        </xdr:cNvSpPr>
      </xdr:nvSpPr>
      <xdr:spPr bwMode="auto">
        <a:xfrm>
          <a:off x="6795135" y="6477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7" name="Text Box 18">
          <a:extLst>
            <a:ext uri="{FF2B5EF4-FFF2-40B4-BE49-F238E27FC236}">
              <a16:creationId xmlns:a16="http://schemas.microsoft.com/office/drawing/2014/main" id="{0859BE29-9B9C-4952-B536-F2139AA68AF1}"/>
            </a:ext>
          </a:extLst>
        </xdr:cNvPr>
        <xdr:cNvSpPr txBox="1">
          <a:spLocks noChangeArrowheads="1"/>
        </xdr:cNvSpPr>
      </xdr:nvSpPr>
      <xdr:spPr bwMode="auto">
        <a:xfrm>
          <a:off x="7343775" y="647700"/>
          <a:ext cx="17716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F073E09E-1F6D-447D-900C-001B9DD91AE4}"/>
            </a:ext>
          </a:extLst>
        </xdr:cNvPr>
        <xdr:cNvSpPr txBox="1">
          <a:spLocks noChangeArrowheads="1"/>
        </xdr:cNvSpPr>
      </xdr:nvSpPr>
      <xdr:spPr bwMode="auto">
        <a:xfrm>
          <a:off x="6795135" y="6477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9" name="Text Box 20">
          <a:extLst>
            <a:ext uri="{FF2B5EF4-FFF2-40B4-BE49-F238E27FC236}">
              <a16:creationId xmlns:a16="http://schemas.microsoft.com/office/drawing/2014/main" id="{50E1505C-56C4-4D28-A6B3-6694B2D86F16}"/>
            </a:ext>
          </a:extLst>
        </xdr:cNvPr>
        <xdr:cNvSpPr txBox="1">
          <a:spLocks noChangeArrowheads="1"/>
        </xdr:cNvSpPr>
      </xdr:nvSpPr>
      <xdr:spPr bwMode="auto">
        <a:xfrm>
          <a:off x="7343775" y="647700"/>
          <a:ext cx="17716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9</xdr:col>
      <xdr:colOff>130949</xdr:colOff>
      <xdr:row>1</xdr:row>
      <xdr:rowOff>0</xdr:rowOff>
    </xdr:from>
    <xdr:to>
      <xdr:col>26</xdr:col>
      <xdr:colOff>149998</xdr:colOff>
      <xdr:row>2</xdr:row>
      <xdr:rowOff>104774</xdr:rowOff>
    </xdr:to>
    <xdr:sp macro="" textlink="">
      <xdr:nvSpPr>
        <xdr:cNvPr id="20" name="AutoShape 23">
          <a:extLst>
            <a:ext uri="{FF2B5EF4-FFF2-40B4-BE49-F238E27FC236}">
              <a16:creationId xmlns:a16="http://schemas.microsoft.com/office/drawing/2014/main" id="{8697E940-09FA-4259-9FC6-709D09A325E7}"/>
            </a:ext>
          </a:extLst>
        </xdr:cNvPr>
        <xdr:cNvSpPr>
          <a:spLocks noChangeArrowheads="1"/>
        </xdr:cNvSpPr>
      </xdr:nvSpPr>
      <xdr:spPr bwMode="auto">
        <a:xfrm>
          <a:off x="1235849" y="312420"/>
          <a:ext cx="2236469" cy="272414"/>
        </a:xfrm>
        <a:prstGeom prst="wedgeRoundRectCallout">
          <a:avLst>
            <a:gd name="adj1" fmla="val -26074"/>
            <a:gd name="adj2" fmla="val -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ja-JP" sz="8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契約が複数の場合は、</a:t>
          </a:r>
          <a:r>
            <a:rPr lang="ja-JP" altLang="en-US" sz="8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契約毎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に作成すること</a:t>
          </a:r>
        </a:p>
      </xdr:txBody>
    </xdr:sp>
    <xdr:clientData fPrintsWithSheet="0"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1" name="Text Box 35">
          <a:extLst>
            <a:ext uri="{FF2B5EF4-FFF2-40B4-BE49-F238E27FC236}">
              <a16:creationId xmlns:a16="http://schemas.microsoft.com/office/drawing/2014/main" id="{903BB682-CD68-409A-A3DA-3CF74455E284}"/>
            </a:ext>
          </a:extLst>
        </xdr:cNvPr>
        <xdr:cNvSpPr txBox="1">
          <a:spLocks noChangeArrowheads="1"/>
        </xdr:cNvSpPr>
      </xdr:nvSpPr>
      <xdr:spPr bwMode="auto">
        <a:xfrm>
          <a:off x="6795135" y="6477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22" name="Text Box 36">
          <a:extLst>
            <a:ext uri="{FF2B5EF4-FFF2-40B4-BE49-F238E27FC236}">
              <a16:creationId xmlns:a16="http://schemas.microsoft.com/office/drawing/2014/main" id="{1254383B-2DE1-4E78-8E42-B27865118955}"/>
            </a:ext>
          </a:extLst>
        </xdr:cNvPr>
        <xdr:cNvSpPr txBox="1">
          <a:spLocks noChangeArrowheads="1"/>
        </xdr:cNvSpPr>
      </xdr:nvSpPr>
      <xdr:spPr bwMode="auto">
        <a:xfrm>
          <a:off x="7343775" y="647700"/>
          <a:ext cx="17716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14</xdr:col>
      <xdr:colOff>19050</xdr:colOff>
      <xdr:row>7</xdr:row>
      <xdr:rowOff>0</xdr:rowOff>
    </xdr:from>
    <xdr:to>
      <xdr:col>14</xdr:col>
      <xdr:colOff>142875</xdr:colOff>
      <xdr:row>7</xdr:row>
      <xdr:rowOff>0</xdr:rowOff>
    </xdr:to>
    <xdr:sp macro="" textlink="">
      <xdr:nvSpPr>
        <xdr:cNvPr id="23" name="Text Box 37">
          <a:extLst>
            <a:ext uri="{FF2B5EF4-FFF2-40B4-BE49-F238E27FC236}">
              <a16:creationId xmlns:a16="http://schemas.microsoft.com/office/drawing/2014/main" id="{43753F3E-6FD0-4066-8479-554C06D19E00}"/>
            </a:ext>
          </a:extLst>
        </xdr:cNvPr>
        <xdr:cNvSpPr txBox="1">
          <a:spLocks noChangeArrowheads="1"/>
        </xdr:cNvSpPr>
      </xdr:nvSpPr>
      <xdr:spPr bwMode="auto">
        <a:xfrm>
          <a:off x="1741170" y="1440180"/>
          <a:ext cx="10096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29</xdr:col>
      <xdr:colOff>28575</xdr:colOff>
      <xdr:row>19</xdr:row>
      <xdr:rowOff>0</xdr:rowOff>
    </xdr:from>
    <xdr:to>
      <xdr:col>30</xdr:col>
      <xdr:colOff>0</xdr:colOff>
      <xdr:row>19</xdr:row>
      <xdr:rowOff>0</xdr:rowOff>
    </xdr:to>
    <xdr:sp macro="" textlink="">
      <xdr:nvSpPr>
        <xdr:cNvPr id="24" name="Text Box 38">
          <a:extLst>
            <a:ext uri="{FF2B5EF4-FFF2-40B4-BE49-F238E27FC236}">
              <a16:creationId xmlns:a16="http://schemas.microsoft.com/office/drawing/2014/main" id="{56983719-05BF-43EF-A1A4-5CD89120A6D6}"/>
            </a:ext>
          </a:extLst>
        </xdr:cNvPr>
        <xdr:cNvSpPr txBox="1">
          <a:spLocks noChangeArrowheads="1"/>
        </xdr:cNvSpPr>
      </xdr:nvSpPr>
      <xdr:spPr bwMode="auto">
        <a:xfrm>
          <a:off x="3777615" y="35433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ja-JP" altLang="en-US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55</xdr:col>
      <xdr:colOff>28575</xdr:colOff>
      <xdr:row>19</xdr:row>
      <xdr:rowOff>0</xdr:rowOff>
    </xdr:from>
    <xdr:to>
      <xdr:col>56</xdr:col>
      <xdr:colOff>0</xdr:colOff>
      <xdr:row>19</xdr:row>
      <xdr:rowOff>0</xdr:rowOff>
    </xdr:to>
    <xdr:sp macro="" textlink="">
      <xdr:nvSpPr>
        <xdr:cNvPr id="25" name="Text Box 42">
          <a:extLst>
            <a:ext uri="{FF2B5EF4-FFF2-40B4-BE49-F238E27FC236}">
              <a16:creationId xmlns:a16="http://schemas.microsoft.com/office/drawing/2014/main" id="{F72677D3-DA94-4EEF-9415-1FA94596D506}"/>
            </a:ext>
          </a:extLst>
        </xdr:cNvPr>
        <xdr:cNvSpPr txBox="1">
          <a:spLocks noChangeArrowheads="1"/>
        </xdr:cNvSpPr>
      </xdr:nvSpPr>
      <xdr:spPr bwMode="auto">
        <a:xfrm>
          <a:off x="7343775" y="3543300"/>
          <a:ext cx="17716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6" name="Text Box 43">
          <a:extLst>
            <a:ext uri="{FF2B5EF4-FFF2-40B4-BE49-F238E27FC236}">
              <a16:creationId xmlns:a16="http://schemas.microsoft.com/office/drawing/2014/main" id="{CC64536D-6310-4A32-B089-27D0145B2F7D}"/>
            </a:ext>
          </a:extLst>
        </xdr:cNvPr>
        <xdr:cNvSpPr txBox="1">
          <a:spLocks noChangeArrowheads="1"/>
        </xdr:cNvSpPr>
      </xdr:nvSpPr>
      <xdr:spPr bwMode="auto">
        <a:xfrm>
          <a:off x="6795135" y="6477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7" name="Text Box 45">
          <a:extLst>
            <a:ext uri="{FF2B5EF4-FFF2-40B4-BE49-F238E27FC236}">
              <a16:creationId xmlns:a16="http://schemas.microsoft.com/office/drawing/2014/main" id="{4C80268D-E7E2-4898-A508-06EC08C9FE2F}"/>
            </a:ext>
          </a:extLst>
        </xdr:cNvPr>
        <xdr:cNvSpPr txBox="1">
          <a:spLocks noChangeArrowheads="1"/>
        </xdr:cNvSpPr>
      </xdr:nvSpPr>
      <xdr:spPr bwMode="auto">
        <a:xfrm>
          <a:off x="6795135" y="6477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8" name="Text Box 47">
          <a:extLst>
            <a:ext uri="{FF2B5EF4-FFF2-40B4-BE49-F238E27FC236}">
              <a16:creationId xmlns:a16="http://schemas.microsoft.com/office/drawing/2014/main" id="{8EDF6F00-F953-4383-B10B-147006EFD8BB}"/>
            </a:ext>
          </a:extLst>
        </xdr:cNvPr>
        <xdr:cNvSpPr txBox="1">
          <a:spLocks noChangeArrowheads="1"/>
        </xdr:cNvSpPr>
      </xdr:nvSpPr>
      <xdr:spPr bwMode="auto">
        <a:xfrm>
          <a:off x="6795135" y="6477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49</xdr:col>
      <xdr:colOff>19050</xdr:colOff>
      <xdr:row>3</xdr:row>
      <xdr:rowOff>0</xdr:rowOff>
    </xdr:from>
    <xdr:to>
      <xdr:col>49</xdr:col>
      <xdr:colOff>142875</xdr:colOff>
      <xdr:row>3</xdr:row>
      <xdr:rowOff>0</xdr:rowOff>
    </xdr:to>
    <xdr:sp macro="" textlink="">
      <xdr:nvSpPr>
        <xdr:cNvPr id="29" name="Text Box 48">
          <a:extLst>
            <a:ext uri="{FF2B5EF4-FFF2-40B4-BE49-F238E27FC236}">
              <a16:creationId xmlns:a16="http://schemas.microsoft.com/office/drawing/2014/main" id="{EA15E373-9CE2-45BE-809A-9A34A438824E}"/>
            </a:ext>
          </a:extLst>
        </xdr:cNvPr>
        <xdr:cNvSpPr txBox="1">
          <a:spLocks noChangeArrowheads="1"/>
        </xdr:cNvSpPr>
      </xdr:nvSpPr>
      <xdr:spPr bwMode="auto">
        <a:xfrm>
          <a:off x="6511290" y="647700"/>
          <a:ext cx="1162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30" name="Text Box 49">
          <a:extLst>
            <a:ext uri="{FF2B5EF4-FFF2-40B4-BE49-F238E27FC236}">
              <a16:creationId xmlns:a16="http://schemas.microsoft.com/office/drawing/2014/main" id="{76E9433B-9556-4E8D-8D35-8CFF6653CA30}"/>
            </a:ext>
          </a:extLst>
        </xdr:cNvPr>
        <xdr:cNvSpPr txBox="1">
          <a:spLocks noChangeArrowheads="1"/>
        </xdr:cNvSpPr>
      </xdr:nvSpPr>
      <xdr:spPr bwMode="auto">
        <a:xfrm>
          <a:off x="6795135" y="6477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 editAs="oneCell">
    <xdr:from>
      <xdr:col>30</xdr:col>
      <xdr:colOff>142875</xdr:colOff>
      <xdr:row>4</xdr:row>
      <xdr:rowOff>0</xdr:rowOff>
    </xdr:from>
    <xdr:to>
      <xdr:col>31</xdr:col>
      <xdr:colOff>70757</xdr:colOff>
      <xdr:row>5</xdr:row>
      <xdr:rowOff>38100</xdr:rowOff>
    </xdr:to>
    <xdr:sp macro="" textlink="">
      <xdr:nvSpPr>
        <xdr:cNvPr id="31" name="Text Box 63">
          <a:extLst>
            <a:ext uri="{FF2B5EF4-FFF2-40B4-BE49-F238E27FC236}">
              <a16:creationId xmlns:a16="http://schemas.microsoft.com/office/drawing/2014/main" id="{7DCCEC93-814C-4F7B-B5D5-4976D3360B22}"/>
            </a:ext>
          </a:extLst>
        </xdr:cNvPr>
        <xdr:cNvSpPr txBox="1">
          <a:spLocks noChangeArrowheads="1"/>
        </xdr:cNvSpPr>
      </xdr:nvSpPr>
      <xdr:spPr bwMode="auto">
        <a:xfrm>
          <a:off x="4021455" y="876300"/>
          <a:ext cx="72662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33</xdr:col>
      <xdr:colOff>142875</xdr:colOff>
      <xdr:row>3</xdr:row>
      <xdr:rowOff>0</xdr:rowOff>
    </xdr:from>
    <xdr:to>
      <xdr:col>34</xdr:col>
      <xdr:colOff>70757</xdr:colOff>
      <xdr:row>4</xdr:row>
      <xdr:rowOff>38100</xdr:rowOff>
    </xdr:to>
    <xdr:sp macro="" textlink="">
      <xdr:nvSpPr>
        <xdr:cNvPr id="32" name="Text Box 1024">
          <a:extLst>
            <a:ext uri="{FF2B5EF4-FFF2-40B4-BE49-F238E27FC236}">
              <a16:creationId xmlns:a16="http://schemas.microsoft.com/office/drawing/2014/main" id="{7DB0EE88-C58E-48E9-8E74-B6C0D4FD4293}"/>
            </a:ext>
          </a:extLst>
        </xdr:cNvPr>
        <xdr:cNvSpPr txBox="1">
          <a:spLocks noChangeArrowheads="1"/>
        </xdr:cNvSpPr>
      </xdr:nvSpPr>
      <xdr:spPr bwMode="auto">
        <a:xfrm>
          <a:off x="4432935" y="647700"/>
          <a:ext cx="72662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34</xdr:col>
      <xdr:colOff>142875</xdr:colOff>
      <xdr:row>3</xdr:row>
      <xdr:rowOff>0</xdr:rowOff>
    </xdr:from>
    <xdr:to>
      <xdr:col>35</xdr:col>
      <xdr:colOff>2721</xdr:colOff>
      <xdr:row>4</xdr:row>
      <xdr:rowOff>76200</xdr:rowOff>
    </xdr:to>
    <xdr:sp macro="" textlink="">
      <xdr:nvSpPr>
        <xdr:cNvPr id="33" name="Text Box 13">
          <a:extLst>
            <a:ext uri="{FF2B5EF4-FFF2-40B4-BE49-F238E27FC236}">
              <a16:creationId xmlns:a16="http://schemas.microsoft.com/office/drawing/2014/main" id="{16AD3227-F6BB-452C-883D-8722507A7C94}"/>
            </a:ext>
          </a:extLst>
        </xdr:cNvPr>
        <xdr:cNvSpPr txBox="1">
          <a:spLocks noChangeArrowheads="1"/>
        </xdr:cNvSpPr>
      </xdr:nvSpPr>
      <xdr:spPr bwMode="auto">
        <a:xfrm>
          <a:off x="4570095" y="647700"/>
          <a:ext cx="4626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33</xdr:col>
      <xdr:colOff>142875</xdr:colOff>
      <xdr:row>3</xdr:row>
      <xdr:rowOff>0</xdr:rowOff>
    </xdr:from>
    <xdr:to>
      <xdr:col>34</xdr:col>
      <xdr:colOff>2722</xdr:colOff>
      <xdr:row>5</xdr:row>
      <xdr:rowOff>81996</xdr:rowOff>
    </xdr:to>
    <xdr:sp macro="" textlink="">
      <xdr:nvSpPr>
        <xdr:cNvPr id="34" name="Text Box 1024">
          <a:extLst>
            <a:ext uri="{FF2B5EF4-FFF2-40B4-BE49-F238E27FC236}">
              <a16:creationId xmlns:a16="http://schemas.microsoft.com/office/drawing/2014/main" id="{ECBDBC60-FAF5-4332-9E2E-D9285D95B7E0}"/>
            </a:ext>
          </a:extLst>
        </xdr:cNvPr>
        <xdr:cNvSpPr txBox="1">
          <a:spLocks noChangeArrowheads="1"/>
        </xdr:cNvSpPr>
      </xdr:nvSpPr>
      <xdr:spPr bwMode="auto">
        <a:xfrm>
          <a:off x="4432935" y="647700"/>
          <a:ext cx="4627" cy="5391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32</xdr:col>
      <xdr:colOff>108697</xdr:colOff>
      <xdr:row>38</xdr:row>
      <xdr:rowOff>142315</xdr:rowOff>
    </xdr:from>
    <xdr:to>
      <xdr:col>54</xdr:col>
      <xdr:colOff>86286</xdr:colOff>
      <xdr:row>38</xdr:row>
      <xdr:rowOff>433668</xdr:rowOff>
    </xdr:to>
    <xdr:sp macro="" textlink="">
      <xdr:nvSpPr>
        <xdr:cNvPr id="35" name="AutoShape 24">
          <a:extLst>
            <a:ext uri="{FF2B5EF4-FFF2-40B4-BE49-F238E27FC236}">
              <a16:creationId xmlns:a16="http://schemas.microsoft.com/office/drawing/2014/main" id="{AB9752A7-E4A6-47A2-BF28-BEE9D982A93A}"/>
            </a:ext>
          </a:extLst>
        </xdr:cNvPr>
        <xdr:cNvSpPr>
          <a:spLocks noChangeArrowheads="1"/>
        </xdr:cNvSpPr>
      </xdr:nvSpPr>
      <xdr:spPr bwMode="auto">
        <a:xfrm>
          <a:off x="4269217" y="6870775"/>
          <a:ext cx="2995109" cy="291353"/>
        </a:xfrm>
        <a:prstGeom prst="wedgeRoundRectCallout">
          <a:avLst>
            <a:gd name="adj1" fmla="val 28057"/>
            <a:gd name="adj2" fmla="val -3717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選定会社の補助対象経費が</a:t>
          </a:r>
          <a:r>
            <a:rPr lang="ja-JP" altLang="en-US" sz="8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最安でない場合、その旨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記入すること。</a:t>
          </a:r>
          <a:endParaRPr lang="en-US" altLang="ja-JP" sz="8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106680</xdr:colOff>
          <xdr:row>53</xdr:row>
          <xdr:rowOff>76200</xdr:rowOff>
        </xdr:from>
        <xdr:to>
          <xdr:col>20</xdr:col>
          <xdr:colOff>7620</xdr:colOff>
          <xdr:row>53</xdr:row>
          <xdr:rowOff>464820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114300</xdr:colOff>
          <xdr:row>53</xdr:row>
          <xdr:rowOff>68580</xdr:rowOff>
        </xdr:from>
        <xdr:to>
          <xdr:col>30</xdr:col>
          <xdr:colOff>22860</xdr:colOff>
          <xdr:row>53</xdr:row>
          <xdr:rowOff>464820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23</xdr:col>
      <xdr:colOff>32655</xdr:colOff>
      <xdr:row>5</xdr:row>
      <xdr:rowOff>42182</xdr:rowOff>
    </xdr:from>
    <xdr:to>
      <xdr:col>44</xdr:col>
      <xdr:colOff>134471</xdr:colOff>
      <xdr:row>7</xdr:row>
      <xdr:rowOff>9526</xdr:rowOff>
    </xdr:to>
    <xdr:sp macro="" textlink="">
      <xdr:nvSpPr>
        <xdr:cNvPr id="36" name="AutoShape 23">
          <a:extLst>
            <a:ext uri="{FF2B5EF4-FFF2-40B4-BE49-F238E27FC236}">
              <a16:creationId xmlns:a16="http://schemas.microsoft.com/office/drawing/2014/main" id="{BAA4DBB3-C1B6-4B05-8C23-0178D6FE9ED5}"/>
            </a:ext>
          </a:extLst>
        </xdr:cNvPr>
        <xdr:cNvSpPr>
          <a:spLocks noChangeArrowheads="1"/>
        </xdr:cNvSpPr>
      </xdr:nvSpPr>
      <xdr:spPr bwMode="auto">
        <a:xfrm>
          <a:off x="2958735" y="1147082"/>
          <a:ext cx="2982176" cy="302624"/>
        </a:xfrm>
        <a:prstGeom prst="wedgeRoundRectCallout">
          <a:avLst>
            <a:gd name="adj1" fmla="val -35236"/>
            <a:gd name="adj2" fmla="val 805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契約件名が見積依頼書、見積書などと整合がとれているか確認</a:t>
          </a:r>
        </a:p>
      </xdr:txBody>
    </xdr:sp>
    <xdr:clientData fPrintsWithSheet="0"/>
  </xdr:twoCellAnchor>
  <xdr:twoCellAnchor>
    <xdr:from>
      <xdr:col>26</xdr:col>
      <xdr:colOff>19051</xdr:colOff>
      <xdr:row>8</xdr:row>
      <xdr:rowOff>152401</xdr:rowOff>
    </xdr:from>
    <xdr:to>
      <xdr:col>37</xdr:col>
      <xdr:colOff>133351</xdr:colOff>
      <xdr:row>10</xdr:row>
      <xdr:rowOff>117023</xdr:rowOff>
    </xdr:to>
    <xdr:sp macro="" textlink="">
      <xdr:nvSpPr>
        <xdr:cNvPr id="37" name="AutoShape 23">
          <a:extLst>
            <a:ext uri="{FF2B5EF4-FFF2-40B4-BE49-F238E27FC236}">
              <a16:creationId xmlns:a16="http://schemas.microsoft.com/office/drawing/2014/main" id="{96FD94F4-B2B6-4401-98C8-30A7A16B5D57}"/>
            </a:ext>
          </a:extLst>
        </xdr:cNvPr>
        <xdr:cNvSpPr>
          <a:spLocks noChangeArrowheads="1"/>
        </xdr:cNvSpPr>
      </xdr:nvSpPr>
      <xdr:spPr bwMode="auto">
        <a:xfrm>
          <a:off x="3356611" y="1760221"/>
          <a:ext cx="1623060" cy="299902"/>
        </a:xfrm>
        <a:prstGeom prst="wedgeRoundRectCallout">
          <a:avLst>
            <a:gd name="adj1" fmla="val -6452"/>
            <a:gd name="adj2" fmla="val 8488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施工業者の選定方法を記入</a:t>
          </a:r>
        </a:p>
      </xdr:txBody>
    </xdr:sp>
    <xdr:clientData fPrintsWithSheet="0"/>
  </xdr:twoCellAnchor>
  <xdr:twoCellAnchor>
    <xdr:from>
      <xdr:col>18</xdr:col>
      <xdr:colOff>19687</xdr:colOff>
      <xdr:row>38</xdr:row>
      <xdr:rowOff>120224</xdr:rowOff>
    </xdr:from>
    <xdr:to>
      <xdr:col>29</xdr:col>
      <xdr:colOff>20730</xdr:colOff>
      <xdr:row>38</xdr:row>
      <xdr:rowOff>450477</xdr:rowOff>
    </xdr:to>
    <xdr:sp macro="" textlink="">
      <xdr:nvSpPr>
        <xdr:cNvPr id="38" name="AutoShape 23">
          <a:extLst>
            <a:ext uri="{FF2B5EF4-FFF2-40B4-BE49-F238E27FC236}">
              <a16:creationId xmlns:a16="http://schemas.microsoft.com/office/drawing/2014/main" id="{BB6C9D29-BE16-44C5-A168-370500F8AB79}"/>
            </a:ext>
          </a:extLst>
        </xdr:cNvPr>
        <xdr:cNvSpPr>
          <a:spLocks noChangeArrowheads="1"/>
        </xdr:cNvSpPr>
      </xdr:nvSpPr>
      <xdr:spPr bwMode="auto">
        <a:xfrm>
          <a:off x="2259967" y="6848684"/>
          <a:ext cx="1509803" cy="330253"/>
        </a:xfrm>
        <a:prstGeom prst="wedgeRoundRectCallout">
          <a:avLst>
            <a:gd name="adj1" fmla="val 41412"/>
            <a:gd name="adj2" fmla="val -12517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太枠に選定業者を記入</a:t>
          </a:r>
        </a:p>
      </xdr:txBody>
    </xdr:sp>
    <xdr:clientData fPrintsWithSheet="0"/>
  </xdr:twoCellAnchor>
  <xdr:oneCellAnchor>
    <xdr:from>
      <xdr:col>30</xdr:col>
      <xdr:colOff>142875</xdr:colOff>
      <xdr:row>4</xdr:row>
      <xdr:rowOff>0</xdr:rowOff>
    </xdr:from>
    <xdr:ext cx="84764" cy="209550"/>
    <xdr:sp macro="" textlink="">
      <xdr:nvSpPr>
        <xdr:cNvPr id="39" name="Text Box 63">
          <a:extLst>
            <a:ext uri="{FF2B5EF4-FFF2-40B4-BE49-F238E27FC236}">
              <a16:creationId xmlns:a16="http://schemas.microsoft.com/office/drawing/2014/main" id="{3A17E381-33FB-404C-B3DD-58D300CD470E}"/>
            </a:ext>
          </a:extLst>
        </xdr:cNvPr>
        <xdr:cNvSpPr txBox="1">
          <a:spLocks noChangeArrowheads="1"/>
        </xdr:cNvSpPr>
      </xdr:nvSpPr>
      <xdr:spPr bwMode="auto">
        <a:xfrm>
          <a:off x="4021455" y="876300"/>
          <a:ext cx="84764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34</xdr:col>
      <xdr:colOff>95250</xdr:colOff>
      <xdr:row>0</xdr:row>
      <xdr:rowOff>295275</xdr:rowOff>
    </xdr:from>
    <xdr:to>
      <xdr:col>55</xdr:col>
      <xdr:colOff>56028</xdr:colOff>
      <xdr:row>2</xdr:row>
      <xdr:rowOff>89648</xdr:rowOff>
    </xdr:to>
    <xdr:sp macro="" textlink="">
      <xdr:nvSpPr>
        <xdr:cNvPr id="40" name="角丸四角形 46">
          <a:extLst>
            <a:ext uri="{FF2B5EF4-FFF2-40B4-BE49-F238E27FC236}">
              <a16:creationId xmlns:a16="http://schemas.microsoft.com/office/drawing/2014/main" id="{796B70C1-8FD8-4117-8F28-5E00D21FA1D8}"/>
            </a:ext>
          </a:extLst>
        </xdr:cNvPr>
        <xdr:cNvSpPr/>
      </xdr:nvSpPr>
      <xdr:spPr bwMode="auto">
        <a:xfrm>
          <a:off x="4530090" y="295275"/>
          <a:ext cx="2841138" cy="274433"/>
        </a:xfrm>
        <a:prstGeom prst="round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en-US" altLang="ja-JP" sz="1400" b="1">
              <a:solidFill>
                <a:sysClr val="windowText" lastClr="000000"/>
              </a:solidFill>
            </a:rPr>
            <a:t>jGrants</a:t>
          </a:r>
          <a:r>
            <a:rPr kumimoji="1" lang="ja-JP" altLang="en-US" sz="1400" b="1">
              <a:solidFill>
                <a:sysClr val="windowText" lastClr="000000"/>
              </a:solidFill>
            </a:rPr>
            <a:t>での提出が必要な書類です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D2152-CEDB-4F22-B33E-132ADDC06046}">
  <sheetPr>
    <tabColor rgb="FFFFCCFF"/>
    <pageSetUpPr fitToPage="1"/>
  </sheetPr>
  <dimension ref="B1:BT70"/>
  <sheetViews>
    <sheetView tabSelected="1" workbookViewId="0">
      <selection activeCell="BK13" sqref="BK13"/>
    </sheetView>
  </sheetViews>
  <sheetFormatPr defaultRowHeight="13.2" x14ac:dyDescent="0.2"/>
  <cols>
    <col min="1" max="1" width="2" style="4" customWidth="1"/>
    <col min="2" max="16" width="1.77734375" style="4" customWidth="1"/>
    <col min="17" max="55" width="2" style="4" customWidth="1"/>
    <col min="56" max="56" width="3" style="4" customWidth="1"/>
    <col min="57" max="57" width="2.109375" style="4" customWidth="1"/>
    <col min="58" max="257" width="8.88671875" style="4"/>
    <col min="258" max="284" width="2" style="4" customWidth="1"/>
    <col min="285" max="285" width="1.77734375" style="4" customWidth="1"/>
    <col min="286" max="302" width="2" style="4" customWidth="1"/>
    <col min="303" max="513" width="8.88671875" style="4"/>
    <col min="514" max="540" width="2" style="4" customWidth="1"/>
    <col min="541" max="541" width="1.77734375" style="4" customWidth="1"/>
    <col min="542" max="558" width="2" style="4" customWidth="1"/>
    <col min="559" max="769" width="8.88671875" style="4"/>
    <col min="770" max="796" width="2" style="4" customWidth="1"/>
    <col min="797" max="797" width="1.77734375" style="4" customWidth="1"/>
    <col min="798" max="814" width="2" style="4" customWidth="1"/>
    <col min="815" max="1025" width="8.88671875" style="4"/>
    <col min="1026" max="1052" width="2" style="4" customWidth="1"/>
    <col min="1053" max="1053" width="1.77734375" style="4" customWidth="1"/>
    <col min="1054" max="1070" width="2" style="4" customWidth="1"/>
    <col min="1071" max="1281" width="8.88671875" style="4"/>
    <col min="1282" max="1308" width="2" style="4" customWidth="1"/>
    <col min="1309" max="1309" width="1.77734375" style="4" customWidth="1"/>
    <col min="1310" max="1326" width="2" style="4" customWidth="1"/>
    <col min="1327" max="1537" width="8.88671875" style="4"/>
    <col min="1538" max="1564" width="2" style="4" customWidth="1"/>
    <col min="1565" max="1565" width="1.77734375" style="4" customWidth="1"/>
    <col min="1566" max="1582" width="2" style="4" customWidth="1"/>
    <col min="1583" max="1793" width="8.88671875" style="4"/>
    <col min="1794" max="1820" width="2" style="4" customWidth="1"/>
    <col min="1821" max="1821" width="1.77734375" style="4" customWidth="1"/>
    <col min="1822" max="1838" width="2" style="4" customWidth="1"/>
    <col min="1839" max="2049" width="8.88671875" style="4"/>
    <col min="2050" max="2076" width="2" style="4" customWidth="1"/>
    <col min="2077" max="2077" width="1.77734375" style="4" customWidth="1"/>
    <col min="2078" max="2094" width="2" style="4" customWidth="1"/>
    <col min="2095" max="2305" width="8.88671875" style="4"/>
    <col min="2306" max="2332" width="2" style="4" customWidth="1"/>
    <col min="2333" max="2333" width="1.77734375" style="4" customWidth="1"/>
    <col min="2334" max="2350" width="2" style="4" customWidth="1"/>
    <col min="2351" max="2561" width="8.88671875" style="4"/>
    <col min="2562" max="2588" width="2" style="4" customWidth="1"/>
    <col min="2589" max="2589" width="1.77734375" style="4" customWidth="1"/>
    <col min="2590" max="2606" width="2" style="4" customWidth="1"/>
    <col min="2607" max="2817" width="8.88671875" style="4"/>
    <col min="2818" max="2844" width="2" style="4" customWidth="1"/>
    <col min="2845" max="2845" width="1.77734375" style="4" customWidth="1"/>
    <col min="2846" max="2862" width="2" style="4" customWidth="1"/>
    <col min="2863" max="3073" width="8.88671875" style="4"/>
    <col min="3074" max="3100" width="2" style="4" customWidth="1"/>
    <col min="3101" max="3101" width="1.77734375" style="4" customWidth="1"/>
    <col min="3102" max="3118" width="2" style="4" customWidth="1"/>
    <col min="3119" max="3329" width="8.88671875" style="4"/>
    <col min="3330" max="3356" width="2" style="4" customWidth="1"/>
    <col min="3357" max="3357" width="1.77734375" style="4" customWidth="1"/>
    <col min="3358" max="3374" width="2" style="4" customWidth="1"/>
    <col min="3375" max="3585" width="8.88671875" style="4"/>
    <col min="3586" max="3612" width="2" style="4" customWidth="1"/>
    <col min="3613" max="3613" width="1.77734375" style="4" customWidth="1"/>
    <col min="3614" max="3630" width="2" style="4" customWidth="1"/>
    <col min="3631" max="3841" width="8.88671875" style="4"/>
    <col min="3842" max="3868" width="2" style="4" customWidth="1"/>
    <col min="3869" max="3869" width="1.77734375" style="4" customWidth="1"/>
    <col min="3870" max="3886" width="2" style="4" customWidth="1"/>
    <col min="3887" max="4097" width="8.88671875" style="4"/>
    <col min="4098" max="4124" width="2" style="4" customWidth="1"/>
    <col min="4125" max="4125" width="1.77734375" style="4" customWidth="1"/>
    <col min="4126" max="4142" width="2" style="4" customWidth="1"/>
    <col min="4143" max="4353" width="8.88671875" style="4"/>
    <col min="4354" max="4380" width="2" style="4" customWidth="1"/>
    <col min="4381" max="4381" width="1.77734375" style="4" customWidth="1"/>
    <col min="4382" max="4398" width="2" style="4" customWidth="1"/>
    <col min="4399" max="4609" width="8.88671875" style="4"/>
    <col min="4610" max="4636" width="2" style="4" customWidth="1"/>
    <col min="4637" max="4637" width="1.77734375" style="4" customWidth="1"/>
    <col min="4638" max="4654" width="2" style="4" customWidth="1"/>
    <col min="4655" max="4865" width="8.88671875" style="4"/>
    <col min="4866" max="4892" width="2" style="4" customWidth="1"/>
    <col min="4893" max="4893" width="1.77734375" style="4" customWidth="1"/>
    <col min="4894" max="4910" width="2" style="4" customWidth="1"/>
    <col min="4911" max="5121" width="8.88671875" style="4"/>
    <col min="5122" max="5148" width="2" style="4" customWidth="1"/>
    <col min="5149" max="5149" width="1.77734375" style="4" customWidth="1"/>
    <col min="5150" max="5166" width="2" style="4" customWidth="1"/>
    <col min="5167" max="5377" width="8.88671875" style="4"/>
    <col min="5378" max="5404" width="2" style="4" customWidth="1"/>
    <col min="5405" max="5405" width="1.77734375" style="4" customWidth="1"/>
    <col min="5406" max="5422" width="2" style="4" customWidth="1"/>
    <col min="5423" max="5633" width="8.88671875" style="4"/>
    <col min="5634" max="5660" width="2" style="4" customWidth="1"/>
    <col min="5661" max="5661" width="1.77734375" style="4" customWidth="1"/>
    <col min="5662" max="5678" width="2" style="4" customWidth="1"/>
    <col min="5679" max="5889" width="8.88671875" style="4"/>
    <col min="5890" max="5916" width="2" style="4" customWidth="1"/>
    <col min="5917" max="5917" width="1.77734375" style="4" customWidth="1"/>
    <col min="5918" max="5934" width="2" style="4" customWidth="1"/>
    <col min="5935" max="6145" width="8.88671875" style="4"/>
    <col min="6146" max="6172" width="2" style="4" customWidth="1"/>
    <col min="6173" max="6173" width="1.77734375" style="4" customWidth="1"/>
    <col min="6174" max="6190" width="2" style="4" customWidth="1"/>
    <col min="6191" max="6401" width="8.88671875" style="4"/>
    <col min="6402" max="6428" width="2" style="4" customWidth="1"/>
    <col min="6429" max="6429" width="1.77734375" style="4" customWidth="1"/>
    <col min="6430" max="6446" width="2" style="4" customWidth="1"/>
    <col min="6447" max="6657" width="8.88671875" style="4"/>
    <col min="6658" max="6684" width="2" style="4" customWidth="1"/>
    <col min="6685" max="6685" width="1.77734375" style="4" customWidth="1"/>
    <col min="6686" max="6702" width="2" style="4" customWidth="1"/>
    <col min="6703" max="6913" width="8.88671875" style="4"/>
    <col min="6914" max="6940" width="2" style="4" customWidth="1"/>
    <col min="6941" max="6941" width="1.77734375" style="4" customWidth="1"/>
    <col min="6942" max="6958" width="2" style="4" customWidth="1"/>
    <col min="6959" max="7169" width="8.88671875" style="4"/>
    <col min="7170" max="7196" width="2" style="4" customWidth="1"/>
    <col min="7197" max="7197" width="1.77734375" style="4" customWidth="1"/>
    <col min="7198" max="7214" width="2" style="4" customWidth="1"/>
    <col min="7215" max="7425" width="8.88671875" style="4"/>
    <col min="7426" max="7452" width="2" style="4" customWidth="1"/>
    <col min="7453" max="7453" width="1.77734375" style="4" customWidth="1"/>
    <col min="7454" max="7470" width="2" style="4" customWidth="1"/>
    <col min="7471" max="7681" width="8.88671875" style="4"/>
    <col min="7682" max="7708" width="2" style="4" customWidth="1"/>
    <col min="7709" max="7709" width="1.77734375" style="4" customWidth="1"/>
    <col min="7710" max="7726" width="2" style="4" customWidth="1"/>
    <col min="7727" max="7937" width="8.88671875" style="4"/>
    <col min="7938" max="7964" width="2" style="4" customWidth="1"/>
    <col min="7965" max="7965" width="1.77734375" style="4" customWidth="1"/>
    <col min="7966" max="7982" width="2" style="4" customWidth="1"/>
    <col min="7983" max="8193" width="8.88671875" style="4"/>
    <col min="8194" max="8220" width="2" style="4" customWidth="1"/>
    <col min="8221" max="8221" width="1.77734375" style="4" customWidth="1"/>
    <col min="8222" max="8238" width="2" style="4" customWidth="1"/>
    <col min="8239" max="8449" width="8.88671875" style="4"/>
    <col min="8450" max="8476" width="2" style="4" customWidth="1"/>
    <col min="8477" max="8477" width="1.77734375" style="4" customWidth="1"/>
    <col min="8478" max="8494" width="2" style="4" customWidth="1"/>
    <col min="8495" max="8705" width="8.88671875" style="4"/>
    <col min="8706" max="8732" width="2" style="4" customWidth="1"/>
    <col min="8733" max="8733" width="1.77734375" style="4" customWidth="1"/>
    <col min="8734" max="8750" width="2" style="4" customWidth="1"/>
    <col min="8751" max="8961" width="8.88671875" style="4"/>
    <col min="8962" max="8988" width="2" style="4" customWidth="1"/>
    <col min="8989" max="8989" width="1.77734375" style="4" customWidth="1"/>
    <col min="8990" max="9006" width="2" style="4" customWidth="1"/>
    <col min="9007" max="9217" width="8.88671875" style="4"/>
    <col min="9218" max="9244" width="2" style="4" customWidth="1"/>
    <col min="9245" max="9245" width="1.77734375" style="4" customWidth="1"/>
    <col min="9246" max="9262" width="2" style="4" customWidth="1"/>
    <col min="9263" max="9473" width="8.88671875" style="4"/>
    <col min="9474" max="9500" width="2" style="4" customWidth="1"/>
    <col min="9501" max="9501" width="1.77734375" style="4" customWidth="1"/>
    <col min="9502" max="9518" width="2" style="4" customWidth="1"/>
    <col min="9519" max="9729" width="8.88671875" style="4"/>
    <col min="9730" max="9756" width="2" style="4" customWidth="1"/>
    <col min="9757" max="9757" width="1.77734375" style="4" customWidth="1"/>
    <col min="9758" max="9774" width="2" style="4" customWidth="1"/>
    <col min="9775" max="9985" width="8.88671875" style="4"/>
    <col min="9986" max="10012" width="2" style="4" customWidth="1"/>
    <col min="10013" max="10013" width="1.77734375" style="4" customWidth="1"/>
    <col min="10014" max="10030" width="2" style="4" customWidth="1"/>
    <col min="10031" max="10241" width="8.88671875" style="4"/>
    <col min="10242" max="10268" width="2" style="4" customWidth="1"/>
    <col min="10269" max="10269" width="1.77734375" style="4" customWidth="1"/>
    <col min="10270" max="10286" width="2" style="4" customWidth="1"/>
    <col min="10287" max="10497" width="8.88671875" style="4"/>
    <col min="10498" max="10524" width="2" style="4" customWidth="1"/>
    <col min="10525" max="10525" width="1.77734375" style="4" customWidth="1"/>
    <col min="10526" max="10542" width="2" style="4" customWidth="1"/>
    <col min="10543" max="10753" width="8.88671875" style="4"/>
    <col min="10754" max="10780" width="2" style="4" customWidth="1"/>
    <col min="10781" max="10781" width="1.77734375" style="4" customWidth="1"/>
    <col min="10782" max="10798" width="2" style="4" customWidth="1"/>
    <col min="10799" max="11009" width="8.88671875" style="4"/>
    <col min="11010" max="11036" width="2" style="4" customWidth="1"/>
    <col min="11037" max="11037" width="1.77734375" style="4" customWidth="1"/>
    <col min="11038" max="11054" width="2" style="4" customWidth="1"/>
    <col min="11055" max="11265" width="8.88671875" style="4"/>
    <col min="11266" max="11292" width="2" style="4" customWidth="1"/>
    <col min="11293" max="11293" width="1.77734375" style="4" customWidth="1"/>
    <col min="11294" max="11310" width="2" style="4" customWidth="1"/>
    <col min="11311" max="11521" width="8.88671875" style="4"/>
    <col min="11522" max="11548" width="2" style="4" customWidth="1"/>
    <col min="11549" max="11549" width="1.77734375" style="4" customWidth="1"/>
    <col min="11550" max="11566" width="2" style="4" customWidth="1"/>
    <col min="11567" max="11777" width="8.88671875" style="4"/>
    <col min="11778" max="11804" width="2" style="4" customWidth="1"/>
    <col min="11805" max="11805" width="1.77734375" style="4" customWidth="1"/>
    <col min="11806" max="11822" width="2" style="4" customWidth="1"/>
    <col min="11823" max="12033" width="8.88671875" style="4"/>
    <col min="12034" max="12060" width="2" style="4" customWidth="1"/>
    <col min="12061" max="12061" width="1.77734375" style="4" customWidth="1"/>
    <col min="12062" max="12078" width="2" style="4" customWidth="1"/>
    <col min="12079" max="12289" width="8.88671875" style="4"/>
    <col min="12290" max="12316" width="2" style="4" customWidth="1"/>
    <col min="12317" max="12317" width="1.77734375" style="4" customWidth="1"/>
    <col min="12318" max="12334" width="2" style="4" customWidth="1"/>
    <col min="12335" max="12545" width="8.88671875" style="4"/>
    <col min="12546" max="12572" width="2" style="4" customWidth="1"/>
    <col min="12573" max="12573" width="1.77734375" style="4" customWidth="1"/>
    <col min="12574" max="12590" width="2" style="4" customWidth="1"/>
    <col min="12591" max="12801" width="8.88671875" style="4"/>
    <col min="12802" max="12828" width="2" style="4" customWidth="1"/>
    <col min="12829" max="12829" width="1.77734375" style="4" customWidth="1"/>
    <col min="12830" max="12846" width="2" style="4" customWidth="1"/>
    <col min="12847" max="13057" width="8.88671875" style="4"/>
    <col min="13058" max="13084" width="2" style="4" customWidth="1"/>
    <col min="13085" max="13085" width="1.77734375" style="4" customWidth="1"/>
    <col min="13086" max="13102" width="2" style="4" customWidth="1"/>
    <col min="13103" max="13313" width="8.88671875" style="4"/>
    <col min="13314" max="13340" width="2" style="4" customWidth="1"/>
    <col min="13341" max="13341" width="1.77734375" style="4" customWidth="1"/>
    <col min="13342" max="13358" width="2" style="4" customWidth="1"/>
    <col min="13359" max="13569" width="8.88671875" style="4"/>
    <col min="13570" max="13596" width="2" style="4" customWidth="1"/>
    <col min="13597" max="13597" width="1.77734375" style="4" customWidth="1"/>
    <col min="13598" max="13614" width="2" style="4" customWidth="1"/>
    <col min="13615" max="13825" width="8.88671875" style="4"/>
    <col min="13826" max="13852" width="2" style="4" customWidth="1"/>
    <col min="13853" max="13853" width="1.77734375" style="4" customWidth="1"/>
    <col min="13854" max="13870" width="2" style="4" customWidth="1"/>
    <col min="13871" max="14081" width="8.88671875" style="4"/>
    <col min="14082" max="14108" width="2" style="4" customWidth="1"/>
    <col min="14109" max="14109" width="1.77734375" style="4" customWidth="1"/>
    <col min="14110" max="14126" width="2" style="4" customWidth="1"/>
    <col min="14127" max="14337" width="8.88671875" style="4"/>
    <col min="14338" max="14364" width="2" style="4" customWidth="1"/>
    <col min="14365" max="14365" width="1.77734375" style="4" customWidth="1"/>
    <col min="14366" max="14382" width="2" style="4" customWidth="1"/>
    <col min="14383" max="14593" width="8.88671875" style="4"/>
    <col min="14594" max="14620" width="2" style="4" customWidth="1"/>
    <col min="14621" max="14621" width="1.77734375" style="4" customWidth="1"/>
    <col min="14622" max="14638" width="2" style="4" customWidth="1"/>
    <col min="14639" max="14849" width="8.88671875" style="4"/>
    <col min="14850" max="14876" width="2" style="4" customWidth="1"/>
    <col min="14877" max="14877" width="1.77734375" style="4" customWidth="1"/>
    <col min="14878" max="14894" width="2" style="4" customWidth="1"/>
    <col min="14895" max="15105" width="8.88671875" style="4"/>
    <col min="15106" max="15132" width="2" style="4" customWidth="1"/>
    <col min="15133" max="15133" width="1.77734375" style="4" customWidth="1"/>
    <col min="15134" max="15150" width="2" style="4" customWidth="1"/>
    <col min="15151" max="15361" width="8.88671875" style="4"/>
    <col min="15362" max="15388" width="2" style="4" customWidth="1"/>
    <col min="15389" max="15389" width="1.77734375" style="4" customWidth="1"/>
    <col min="15390" max="15406" width="2" style="4" customWidth="1"/>
    <col min="15407" max="15617" width="8.88671875" style="4"/>
    <col min="15618" max="15644" width="2" style="4" customWidth="1"/>
    <col min="15645" max="15645" width="1.77734375" style="4" customWidth="1"/>
    <col min="15646" max="15662" width="2" style="4" customWidth="1"/>
    <col min="15663" max="15873" width="8.88671875" style="4"/>
    <col min="15874" max="15900" width="2" style="4" customWidth="1"/>
    <col min="15901" max="15901" width="1.77734375" style="4" customWidth="1"/>
    <col min="15902" max="15918" width="2" style="4" customWidth="1"/>
    <col min="15919" max="16129" width="8.88671875" style="4"/>
    <col min="16130" max="16156" width="2" style="4" customWidth="1"/>
    <col min="16157" max="16157" width="1.77734375" style="4" customWidth="1"/>
    <col min="16158" max="16174" width="2" style="4" customWidth="1"/>
    <col min="16175" max="16384" width="8.88671875" style="4"/>
  </cols>
  <sheetData>
    <row r="1" spans="2:56" ht="24.75" customHeight="1" x14ac:dyDescent="0.2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2" t="s">
        <v>1</v>
      </c>
      <c r="AT1" s="3"/>
      <c r="AU1" s="3"/>
      <c r="AV1" s="3"/>
      <c r="AW1" s="3"/>
      <c r="AX1" s="3"/>
      <c r="AY1" s="3"/>
      <c r="AZ1" s="3"/>
      <c r="BA1" s="3"/>
      <c r="BB1" s="3"/>
      <c r="BC1" s="3"/>
      <c r="BD1" s="1"/>
    </row>
    <row r="2" spans="2:56" ht="13.5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</row>
    <row r="3" spans="2:56" ht="13.5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</row>
    <row r="4" spans="2:56" s="5" customFormat="1" ht="18" customHeight="1" x14ac:dyDescent="0.2">
      <c r="B4" s="145" t="s">
        <v>2</v>
      </c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  <c r="AW4" s="145"/>
      <c r="AX4" s="145"/>
      <c r="AY4" s="145"/>
      <c r="AZ4" s="145"/>
      <c r="BA4" s="145"/>
      <c r="BB4" s="145"/>
      <c r="BC4" s="145"/>
      <c r="BD4" s="145"/>
    </row>
    <row r="5" spans="2:56" s="6" customFormat="1" ht="18" customHeight="1" x14ac:dyDescent="0.2">
      <c r="B5" s="146" t="s">
        <v>3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</row>
    <row r="6" spans="2:56" s="6" customFormat="1" ht="13.5" customHeight="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</row>
    <row r="7" spans="2:56" s="10" customFormat="1" ht="13.5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</row>
    <row r="8" spans="2:56" x14ac:dyDescent="0.2">
      <c r="B8" s="147" t="s">
        <v>4</v>
      </c>
      <c r="C8" s="147"/>
      <c r="D8" s="147"/>
      <c r="E8" s="147"/>
      <c r="F8" s="147"/>
      <c r="G8" s="147"/>
      <c r="H8" s="148" t="s">
        <v>5</v>
      </c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  <c r="AW8" s="148"/>
      <c r="AX8" s="148"/>
      <c r="AY8" s="148"/>
      <c r="AZ8" s="148"/>
      <c r="BA8" s="148"/>
      <c r="BB8" s="148"/>
      <c r="BC8" s="148"/>
      <c r="BD8" s="148"/>
    </row>
    <row r="9" spans="2:56" x14ac:dyDescent="0.2">
      <c r="B9" s="147"/>
      <c r="C9" s="147"/>
      <c r="D9" s="147"/>
      <c r="E9" s="147"/>
      <c r="F9" s="147"/>
      <c r="G9" s="147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</row>
    <row r="10" spans="2:56" ht="13.5" customHeight="1" x14ac:dyDescent="0.2">
      <c r="B10" s="11"/>
      <c r="C10" s="12"/>
      <c r="D10" s="12"/>
      <c r="E10" s="12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</row>
    <row r="11" spans="2:56" x14ac:dyDescent="0.2">
      <c r="B11" s="14" t="s">
        <v>6</v>
      </c>
      <c r="C11" s="14"/>
      <c r="D11" s="14"/>
      <c r="E11" s="14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6"/>
      <c r="AZ11" s="16"/>
      <c r="BA11" s="16"/>
      <c r="BB11" s="16"/>
      <c r="BC11" s="16"/>
      <c r="BD11" s="17" t="s">
        <v>7</v>
      </c>
    </row>
    <row r="12" spans="2:56" ht="15.75" customHeight="1" thickBot="1" x14ac:dyDescent="0.25">
      <c r="B12" s="134" t="s">
        <v>8</v>
      </c>
      <c r="C12" s="104"/>
      <c r="D12" s="104"/>
      <c r="E12" s="104"/>
      <c r="F12" s="104"/>
      <c r="G12" s="104"/>
      <c r="H12" s="104"/>
      <c r="I12" s="149"/>
      <c r="J12" s="149"/>
      <c r="K12" s="149"/>
      <c r="L12" s="149"/>
      <c r="M12" s="149"/>
      <c r="N12" s="149"/>
      <c r="O12" s="149"/>
      <c r="P12" s="150"/>
      <c r="Q12" s="103" t="s">
        <v>9</v>
      </c>
      <c r="R12" s="151"/>
      <c r="S12" s="151"/>
      <c r="T12" s="151"/>
      <c r="U12" s="151"/>
      <c r="V12" s="151"/>
      <c r="W12" s="151"/>
      <c r="X12" s="151"/>
      <c r="Y12" s="151"/>
      <c r="Z12" s="152"/>
      <c r="AA12" s="153" t="s">
        <v>10</v>
      </c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4"/>
    </row>
    <row r="13" spans="2:56" ht="15.75" customHeight="1" thickTop="1" x14ac:dyDescent="0.2">
      <c r="B13" s="105"/>
      <c r="C13" s="106"/>
      <c r="D13" s="106"/>
      <c r="E13" s="106"/>
      <c r="F13" s="106"/>
      <c r="G13" s="106"/>
      <c r="H13" s="106"/>
      <c r="I13" s="112" t="s">
        <v>11</v>
      </c>
      <c r="J13" s="113"/>
      <c r="K13" s="113"/>
      <c r="L13" s="113"/>
      <c r="M13" s="113"/>
      <c r="N13" s="113"/>
      <c r="O13" s="113"/>
      <c r="P13" s="114"/>
      <c r="Q13" s="155" t="s">
        <v>12</v>
      </c>
      <c r="R13" s="140"/>
      <c r="S13" s="140"/>
      <c r="T13" s="140"/>
      <c r="U13" s="140"/>
      <c r="V13" s="140"/>
      <c r="W13" s="140"/>
      <c r="X13" s="140"/>
      <c r="Y13" s="140"/>
      <c r="Z13" s="140"/>
      <c r="AA13" s="137" t="s">
        <v>12</v>
      </c>
      <c r="AB13" s="138"/>
      <c r="AC13" s="138"/>
      <c r="AD13" s="138"/>
      <c r="AE13" s="138"/>
      <c r="AF13" s="138"/>
      <c r="AG13" s="138"/>
      <c r="AH13" s="138"/>
      <c r="AI13" s="138"/>
      <c r="AJ13" s="139"/>
      <c r="AK13" s="140" t="s">
        <v>13</v>
      </c>
      <c r="AL13" s="140"/>
      <c r="AM13" s="140"/>
      <c r="AN13" s="140"/>
      <c r="AO13" s="140"/>
      <c r="AP13" s="140"/>
      <c r="AQ13" s="140"/>
      <c r="AR13" s="140"/>
      <c r="AS13" s="140"/>
      <c r="AT13" s="141"/>
      <c r="AU13" s="140" t="s">
        <v>14</v>
      </c>
      <c r="AV13" s="140"/>
      <c r="AW13" s="140"/>
      <c r="AX13" s="140"/>
      <c r="AY13" s="140"/>
      <c r="AZ13" s="140"/>
      <c r="BA13" s="140"/>
      <c r="BB13" s="140"/>
      <c r="BC13" s="140"/>
      <c r="BD13" s="141"/>
    </row>
    <row r="14" spans="2:56" ht="15.75" customHeight="1" x14ac:dyDescent="0.2">
      <c r="B14" s="107"/>
      <c r="C14" s="108"/>
      <c r="D14" s="108"/>
      <c r="E14" s="108"/>
      <c r="F14" s="108"/>
      <c r="G14" s="108"/>
      <c r="H14" s="108"/>
      <c r="I14" s="142" t="s">
        <v>15</v>
      </c>
      <c r="J14" s="143"/>
      <c r="K14" s="143"/>
      <c r="L14" s="143"/>
      <c r="M14" s="143"/>
      <c r="N14" s="143"/>
      <c r="O14" s="143"/>
      <c r="P14" s="144"/>
      <c r="Q14" s="72" t="s">
        <v>16</v>
      </c>
      <c r="R14" s="68"/>
      <c r="S14" s="20" t="s">
        <v>17</v>
      </c>
      <c r="T14" s="21" t="s">
        <v>18</v>
      </c>
      <c r="U14" s="67" t="s">
        <v>19</v>
      </c>
      <c r="V14" s="67"/>
      <c r="W14" s="21" t="s">
        <v>20</v>
      </c>
      <c r="X14" s="67" t="s">
        <v>21</v>
      </c>
      <c r="Y14" s="67"/>
      <c r="Z14" s="21" t="s">
        <v>22</v>
      </c>
      <c r="AA14" s="73" t="s">
        <v>16</v>
      </c>
      <c r="AB14" s="68"/>
      <c r="AC14" s="20" t="s">
        <v>17</v>
      </c>
      <c r="AD14" s="21" t="s">
        <v>18</v>
      </c>
      <c r="AE14" s="67" t="s">
        <v>23</v>
      </c>
      <c r="AF14" s="67"/>
      <c r="AG14" s="21" t="s">
        <v>20</v>
      </c>
      <c r="AH14" s="67" t="s">
        <v>24</v>
      </c>
      <c r="AI14" s="67"/>
      <c r="AJ14" s="22" t="s">
        <v>22</v>
      </c>
      <c r="AK14" s="68" t="s">
        <v>16</v>
      </c>
      <c r="AL14" s="68"/>
      <c r="AM14" s="20" t="s">
        <v>17</v>
      </c>
      <c r="AN14" s="21" t="s">
        <v>18</v>
      </c>
      <c r="AO14" s="67" t="s">
        <v>23</v>
      </c>
      <c r="AP14" s="67"/>
      <c r="AQ14" s="21" t="s">
        <v>20</v>
      </c>
      <c r="AR14" s="67" t="s">
        <v>24</v>
      </c>
      <c r="AS14" s="67"/>
      <c r="AT14" s="23" t="s">
        <v>22</v>
      </c>
      <c r="AU14" s="68" t="s">
        <v>16</v>
      </c>
      <c r="AV14" s="68"/>
      <c r="AW14" s="20" t="s">
        <v>17</v>
      </c>
      <c r="AX14" s="21" t="s">
        <v>18</v>
      </c>
      <c r="AY14" s="67" t="s">
        <v>23</v>
      </c>
      <c r="AZ14" s="67"/>
      <c r="BA14" s="21" t="s">
        <v>20</v>
      </c>
      <c r="BB14" s="67" t="s">
        <v>24</v>
      </c>
      <c r="BC14" s="67"/>
      <c r="BD14" s="23" t="s">
        <v>22</v>
      </c>
    </row>
    <row r="15" spans="2:56" ht="13.5" customHeight="1" x14ac:dyDescent="0.2">
      <c r="B15" s="134" t="s">
        <v>25</v>
      </c>
      <c r="C15" s="104"/>
      <c r="D15" s="104"/>
      <c r="E15" s="104"/>
      <c r="F15" s="104"/>
      <c r="G15" s="104"/>
      <c r="H15" s="104"/>
      <c r="I15" s="109" t="s">
        <v>26</v>
      </c>
      <c r="J15" s="110"/>
      <c r="K15" s="110"/>
      <c r="L15" s="110"/>
      <c r="M15" s="110"/>
      <c r="N15" s="110"/>
      <c r="O15" s="110"/>
      <c r="P15" s="111"/>
      <c r="Q15" s="115">
        <v>100000</v>
      </c>
      <c r="R15" s="116"/>
      <c r="S15" s="116"/>
      <c r="T15" s="116"/>
      <c r="U15" s="116"/>
      <c r="V15" s="116"/>
      <c r="W15" s="116"/>
      <c r="X15" s="116"/>
      <c r="Y15" s="116"/>
      <c r="Z15" s="116"/>
      <c r="AA15" s="118">
        <v>100000</v>
      </c>
      <c r="AB15" s="116"/>
      <c r="AC15" s="116"/>
      <c r="AD15" s="116"/>
      <c r="AE15" s="116"/>
      <c r="AF15" s="116"/>
      <c r="AG15" s="116"/>
      <c r="AH15" s="116"/>
      <c r="AI15" s="116"/>
      <c r="AJ15" s="119"/>
      <c r="AK15" s="116">
        <v>500000</v>
      </c>
      <c r="AL15" s="116"/>
      <c r="AM15" s="116"/>
      <c r="AN15" s="116"/>
      <c r="AO15" s="116"/>
      <c r="AP15" s="116"/>
      <c r="AQ15" s="116"/>
      <c r="AR15" s="116"/>
      <c r="AS15" s="116"/>
      <c r="AT15" s="122"/>
      <c r="AU15" s="116">
        <v>300000</v>
      </c>
      <c r="AV15" s="116"/>
      <c r="AW15" s="116"/>
      <c r="AX15" s="116"/>
      <c r="AY15" s="116"/>
      <c r="AZ15" s="116"/>
      <c r="BA15" s="116"/>
      <c r="BB15" s="116"/>
      <c r="BC15" s="116"/>
      <c r="BD15" s="122"/>
    </row>
    <row r="16" spans="2:56" ht="13.5" customHeight="1" x14ac:dyDescent="0.2">
      <c r="B16" s="105"/>
      <c r="C16" s="106"/>
      <c r="D16" s="106"/>
      <c r="E16" s="106"/>
      <c r="F16" s="106"/>
      <c r="G16" s="106"/>
      <c r="H16" s="106"/>
      <c r="I16" s="112"/>
      <c r="J16" s="113"/>
      <c r="K16" s="113"/>
      <c r="L16" s="113"/>
      <c r="M16" s="113"/>
      <c r="N16" s="113"/>
      <c r="O16" s="113"/>
      <c r="P16" s="114"/>
      <c r="Q16" s="117"/>
      <c r="R16" s="85"/>
      <c r="S16" s="85"/>
      <c r="T16" s="85"/>
      <c r="U16" s="85"/>
      <c r="V16" s="85"/>
      <c r="W16" s="85"/>
      <c r="X16" s="85"/>
      <c r="Y16" s="85"/>
      <c r="Z16" s="85"/>
      <c r="AA16" s="120"/>
      <c r="AB16" s="85"/>
      <c r="AC16" s="85"/>
      <c r="AD16" s="85"/>
      <c r="AE16" s="85"/>
      <c r="AF16" s="85"/>
      <c r="AG16" s="85"/>
      <c r="AH16" s="85"/>
      <c r="AI16" s="85"/>
      <c r="AJ16" s="121"/>
      <c r="AK16" s="85"/>
      <c r="AL16" s="85"/>
      <c r="AM16" s="85"/>
      <c r="AN16" s="85"/>
      <c r="AO16" s="85"/>
      <c r="AP16" s="85"/>
      <c r="AQ16" s="85"/>
      <c r="AR16" s="85"/>
      <c r="AS16" s="85"/>
      <c r="AT16" s="86"/>
      <c r="AU16" s="85"/>
      <c r="AV16" s="85"/>
      <c r="AW16" s="85"/>
      <c r="AX16" s="85"/>
      <c r="AY16" s="85"/>
      <c r="AZ16" s="85"/>
      <c r="BA16" s="85"/>
      <c r="BB16" s="85"/>
      <c r="BC16" s="85"/>
      <c r="BD16" s="86"/>
    </row>
    <row r="17" spans="2:56" ht="13.5" customHeight="1" x14ac:dyDescent="0.2">
      <c r="B17" s="105"/>
      <c r="C17" s="106"/>
      <c r="D17" s="106"/>
      <c r="E17" s="106"/>
      <c r="F17" s="106"/>
      <c r="G17" s="106"/>
      <c r="H17" s="106"/>
      <c r="I17" s="123" t="s">
        <v>27</v>
      </c>
      <c r="J17" s="124"/>
      <c r="K17" s="124"/>
      <c r="L17" s="124"/>
      <c r="M17" s="124"/>
      <c r="N17" s="124"/>
      <c r="O17" s="124"/>
      <c r="P17" s="125"/>
      <c r="Q17" s="117">
        <v>0</v>
      </c>
      <c r="R17" s="85"/>
      <c r="S17" s="85"/>
      <c r="T17" s="85"/>
      <c r="U17" s="85"/>
      <c r="V17" s="85"/>
      <c r="W17" s="85"/>
      <c r="X17" s="85"/>
      <c r="Y17" s="85"/>
      <c r="Z17" s="85"/>
      <c r="AA17" s="135">
        <v>0</v>
      </c>
      <c r="AB17" s="132"/>
      <c r="AC17" s="132"/>
      <c r="AD17" s="132"/>
      <c r="AE17" s="132"/>
      <c r="AF17" s="132"/>
      <c r="AG17" s="132"/>
      <c r="AH17" s="132"/>
      <c r="AI17" s="132"/>
      <c r="AJ17" s="136"/>
      <c r="AK17" s="132">
        <v>0</v>
      </c>
      <c r="AL17" s="132"/>
      <c r="AM17" s="132"/>
      <c r="AN17" s="132"/>
      <c r="AO17" s="132"/>
      <c r="AP17" s="132"/>
      <c r="AQ17" s="132"/>
      <c r="AR17" s="132"/>
      <c r="AS17" s="132"/>
      <c r="AT17" s="133"/>
      <c r="AU17" s="132">
        <v>0</v>
      </c>
      <c r="AV17" s="132"/>
      <c r="AW17" s="132"/>
      <c r="AX17" s="132"/>
      <c r="AY17" s="132"/>
      <c r="AZ17" s="132"/>
      <c r="BA17" s="132"/>
      <c r="BB17" s="132"/>
      <c r="BC17" s="132"/>
      <c r="BD17" s="133"/>
    </row>
    <row r="18" spans="2:56" ht="13.5" customHeight="1" x14ac:dyDescent="0.2">
      <c r="B18" s="105"/>
      <c r="C18" s="106"/>
      <c r="D18" s="106"/>
      <c r="E18" s="106"/>
      <c r="F18" s="106"/>
      <c r="G18" s="106"/>
      <c r="H18" s="106"/>
      <c r="I18" s="126"/>
      <c r="J18" s="127"/>
      <c r="K18" s="127"/>
      <c r="L18" s="127"/>
      <c r="M18" s="127"/>
      <c r="N18" s="127"/>
      <c r="O18" s="127"/>
      <c r="P18" s="128"/>
      <c r="Q18" s="117"/>
      <c r="R18" s="85"/>
      <c r="S18" s="85"/>
      <c r="T18" s="85"/>
      <c r="U18" s="85"/>
      <c r="V18" s="85"/>
      <c r="W18" s="85"/>
      <c r="X18" s="85"/>
      <c r="Y18" s="85"/>
      <c r="Z18" s="85"/>
      <c r="AA18" s="135"/>
      <c r="AB18" s="132"/>
      <c r="AC18" s="132"/>
      <c r="AD18" s="132"/>
      <c r="AE18" s="132"/>
      <c r="AF18" s="132"/>
      <c r="AG18" s="132"/>
      <c r="AH18" s="132"/>
      <c r="AI18" s="132"/>
      <c r="AJ18" s="136"/>
      <c r="AK18" s="132"/>
      <c r="AL18" s="132"/>
      <c r="AM18" s="132"/>
      <c r="AN18" s="132"/>
      <c r="AO18" s="132"/>
      <c r="AP18" s="132"/>
      <c r="AQ18" s="132"/>
      <c r="AR18" s="132"/>
      <c r="AS18" s="132"/>
      <c r="AT18" s="133"/>
      <c r="AU18" s="132"/>
      <c r="AV18" s="132"/>
      <c r="AW18" s="132"/>
      <c r="AX18" s="132"/>
      <c r="AY18" s="132"/>
      <c r="AZ18" s="132"/>
      <c r="BA18" s="132"/>
      <c r="BB18" s="132"/>
      <c r="BC18" s="132"/>
      <c r="BD18" s="133"/>
    </row>
    <row r="19" spans="2:56" ht="13.5" customHeight="1" x14ac:dyDescent="0.2">
      <c r="B19" s="105"/>
      <c r="C19" s="106"/>
      <c r="D19" s="106"/>
      <c r="E19" s="106"/>
      <c r="F19" s="106"/>
      <c r="G19" s="106"/>
      <c r="H19" s="106"/>
      <c r="I19" s="87" t="s">
        <v>28</v>
      </c>
      <c r="J19" s="88"/>
      <c r="K19" s="88"/>
      <c r="L19" s="88"/>
      <c r="M19" s="88"/>
      <c r="N19" s="88"/>
      <c r="O19" s="88"/>
      <c r="P19" s="89"/>
      <c r="Q19" s="93">
        <f>IF(Q15="","",SUM(Q15:Z18))</f>
        <v>100000</v>
      </c>
      <c r="R19" s="94"/>
      <c r="S19" s="94"/>
      <c r="T19" s="94"/>
      <c r="U19" s="94"/>
      <c r="V19" s="94"/>
      <c r="W19" s="94"/>
      <c r="X19" s="94"/>
      <c r="Y19" s="94"/>
      <c r="Z19" s="94"/>
      <c r="AA19" s="97">
        <f>IF(AA15="","",SUM(AA15:AJ18))</f>
        <v>100000</v>
      </c>
      <c r="AB19" s="94"/>
      <c r="AC19" s="94"/>
      <c r="AD19" s="94"/>
      <c r="AE19" s="94"/>
      <c r="AF19" s="94"/>
      <c r="AG19" s="94"/>
      <c r="AH19" s="94"/>
      <c r="AI19" s="94"/>
      <c r="AJ19" s="98"/>
      <c r="AK19" s="94">
        <f t="shared" ref="AK19" si="0">IF(AK15="","",SUM(AK15:AT18))</f>
        <v>500000</v>
      </c>
      <c r="AL19" s="94"/>
      <c r="AM19" s="94"/>
      <c r="AN19" s="94"/>
      <c r="AO19" s="94"/>
      <c r="AP19" s="94"/>
      <c r="AQ19" s="94"/>
      <c r="AR19" s="94"/>
      <c r="AS19" s="94"/>
      <c r="AT19" s="101"/>
      <c r="AU19" s="94">
        <f t="shared" ref="AU19" si="1">IF(AU15="","",SUM(AU15:BD18))</f>
        <v>300000</v>
      </c>
      <c r="AV19" s="94"/>
      <c r="AW19" s="94"/>
      <c r="AX19" s="94"/>
      <c r="AY19" s="94"/>
      <c r="AZ19" s="94"/>
      <c r="BA19" s="94"/>
      <c r="BB19" s="94"/>
      <c r="BC19" s="94"/>
      <c r="BD19" s="101"/>
    </row>
    <row r="20" spans="2:56" ht="13.5" customHeight="1" x14ac:dyDescent="0.2">
      <c r="B20" s="107"/>
      <c r="C20" s="108"/>
      <c r="D20" s="108"/>
      <c r="E20" s="108"/>
      <c r="F20" s="108"/>
      <c r="G20" s="108"/>
      <c r="H20" s="108"/>
      <c r="I20" s="90"/>
      <c r="J20" s="91"/>
      <c r="K20" s="91"/>
      <c r="L20" s="91"/>
      <c r="M20" s="91"/>
      <c r="N20" s="91"/>
      <c r="O20" s="91"/>
      <c r="P20" s="92"/>
      <c r="Q20" s="95"/>
      <c r="R20" s="96"/>
      <c r="S20" s="96"/>
      <c r="T20" s="96"/>
      <c r="U20" s="96"/>
      <c r="V20" s="96"/>
      <c r="W20" s="96"/>
      <c r="X20" s="96"/>
      <c r="Y20" s="96"/>
      <c r="Z20" s="96"/>
      <c r="AA20" s="99"/>
      <c r="AB20" s="96"/>
      <c r="AC20" s="96"/>
      <c r="AD20" s="96"/>
      <c r="AE20" s="96"/>
      <c r="AF20" s="96"/>
      <c r="AG20" s="96"/>
      <c r="AH20" s="96"/>
      <c r="AI20" s="96"/>
      <c r="AJ20" s="100"/>
      <c r="AK20" s="96"/>
      <c r="AL20" s="96"/>
      <c r="AM20" s="96"/>
      <c r="AN20" s="96"/>
      <c r="AO20" s="96"/>
      <c r="AP20" s="96"/>
      <c r="AQ20" s="96"/>
      <c r="AR20" s="96"/>
      <c r="AS20" s="96"/>
      <c r="AT20" s="102"/>
      <c r="AU20" s="96"/>
      <c r="AV20" s="96"/>
      <c r="AW20" s="96"/>
      <c r="AX20" s="96"/>
      <c r="AY20" s="96"/>
      <c r="AZ20" s="96"/>
      <c r="BA20" s="96"/>
      <c r="BB20" s="96"/>
      <c r="BC20" s="96"/>
      <c r="BD20" s="102"/>
    </row>
    <row r="21" spans="2:56" ht="13.5" customHeight="1" x14ac:dyDescent="0.2">
      <c r="B21" s="129" t="s">
        <v>29</v>
      </c>
      <c r="C21" s="51"/>
      <c r="D21" s="51"/>
      <c r="E21" s="51"/>
      <c r="F21" s="51"/>
      <c r="G21" s="51"/>
      <c r="H21" s="51"/>
      <c r="I21" s="109" t="s">
        <v>30</v>
      </c>
      <c r="J21" s="110"/>
      <c r="K21" s="110"/>
      <c r="L21" s="110"/>
      <c r="M21" s="110"/>
      <c r="N21" s="110"/>
      <c r="O21" s="110"/>
      <c r="P21" s="111"/>
      <c r="Q21" s="115">
        <v>1000000</v>
      </c>
      <c r="R21" s="116"/>
      <c r="S21" s="116"/>
      <c r="T21" s="116"/>
      <c r="U21" s="116"/>
      <c r="V21" s="116"/>
      <c r="W21" s="116"/>
      <c r="X21" s="116"/>
      <c r="Y21" s="116"/>
      <c r="Z21" s="116"/>
      <c r="AA21" s="118">
        <v>1000000</v>
      </c>
      <c r="AB21" s="116"/>
      <c r="AC21" s="116"/>
      <c r="AD21" s="116"/>
      <c r="AE21" s="116"/>
      <c r="AF21" s="116"/>
      <c r="AG21" s="116"/>
      <c r="AH21" s="116"/>
      <c r="AI21" s="116"/>
      <c r="AJ21" s="119"/>
      <c r="AK21" s="116">
        <v>1500000</v>
      </c>
      <c r="AL21" s="116"/>
      <c r="AM21" s="116"/>
      <c r="AN21" s="116"/>
      <c r="AO21" s="116"/>
      <c r="AP21" s="116"/>
      <c r="AQ21" s="116"/>
      <c r="AR21" s="116"/>
      <c r="AS21" s="116"/>
      <c r="AT21" s="122"/>
      <c r="AU21" s="116">
        <v>1700000</v>
      </c>
      <c r="AV21" s="116"/>
      <c r="AW21" s="116"/>
      <c r="AX21" s="116"/>
      <c r="AY21" s="116"/>
      <c r="AZ21" s="116"/>
      <c r="BA21" s="116"/>
      <c r="BB21" s="116"/>
      <c r="BC21" s="116"/>
      <c r="BD21" s="122"/>
    </row>
    <row r="22" spans="2:56" ht="13.5" customHeight="1" x14ac:dyDescent="0.2">
      <c r="B22" s="130"/>
      <c r="C22" s="131"/>
      <c r="D22" s="131"/>
      <c r="E22" s="131"/>
      <c r="F22" s="131"/>
      <c r="G22" s="131"/>
      <c r="H22" s="131"/>
      <c r="I22" s="112"/>
      <c r="J22" s="113"/>
      <c r="K22" s="113"/>
      <c r="L22" s="113"/>
      <c r="M22" s="113"/>
      <c r="N22" s="113"/>
      <c r="O22" s="113"/>
      <c r="P22" s="114"/>
      <c r="Q22" s="117"/>
      <c r="R22" s="85"/>
      <c r="S22" s="85"/>
      <c r="T22" s="85"/>
      <c r="U22" s="85"/>
      <c r="V22" s="85"/>
      <c r="W22" s="85"/>
      <c r="X22" s="85"/>
      <c r="Y22" s="85"/>
      <c r="Z22" s="85"/>
      <c r="AA22" s="120"/>
      <c r="AB22" s="85"/>
      <c r="AC22" s="85"/>
      <c r="AD22" s="85"/>
      <c r="AE22" s="85"/>
      <c r="AF22" s="85"/>
      <c r="AG22" s="85"/>
      <c r="AH22" s="85"/>
      <c r="AI22" s="85"/>
      <c r="AJ22" s="121"/>
      <c r="AK22" s="85"/>
      <c r="AL22" s="85"/>
      <c r="AM22" s="85"/>
      <c r="AN22" s="85"/>
      <c r="AO22" s="85"/>
      <c r="AP22" s="85"/>
      <c r="AQ22" s="85"/>
      <c r="AR22" s="85"/>
      <c r="AS22" s="85"/>
      <c r="AT22" s="86"/>
      <c r="AU22" s="85"/>
      <c r="AV22" s="85"/>
      <c r="AW22" s="85"/>
      <c r="AX22" s="85"/>
      <c r="AY22" s="85"/>
      <c r="AZ22" s="85"/>
      <c r="BA22" s="85"/>
      <c r="BB22" s="85"/>
      <c r="BC22" s="85"/>
      <c r="BD22" s="86"/>
    </row>
    <row r="23" spans="2:56" ht="13.5" customHeight="1" x14ac:dyDescent="0.2">
      <c r="B23" s="130"/>
      <c r="C23" s="131"/>
      <c r="D23" s="131"/>
      <c r="E23" s="131"/>
      <c r="F23" s="131"/>
      <c r="G23" s="131"/>
      <c r="H23" s="131"/>
      <c r="I23" s="123" t="s">
        <v>27</v>
      </c>
      <c r="J23" s="124"/>
      <c r="K23" s="124"/>
      <c r="L23" s="124"/>
      <c r="M23" s="124"/>
      <c r="N23" s="124"/>
      <c r="O23" s="124"/>
      <c r="P23" s="125"/>
      <c r="Q23" s="117">
        <v>500000</v>
      </c>
      <c r="R23" s="85"/>
      <c r="S23" s="85"/>
      <c r="T23" s="85"/>
      <c r="U23" s="85"/>
      <c r="V23" s="85"/>
      <c r="W23" s="85"/>
      <c r="X23" s="85"/>
      <c r="Y23" s="85"/>
      <c r="Z23" s="85"/>
      <c r="AA23" s="120">
        <v>500000</v>
      </c>
      <c r="AB23" s="85"/>
      <c r="AC23" s="85"/>
      <c r="AD23" s="85"/>
      <c r="AE23" s="85"/>
      <c r="AF23" s="85"/>
      <c r="AG23" s="85"/>
      <c r="AH23" s="85"/>
      <c r="AI23" s="85"/>
      <c r="AJ23" s="121"/>
      <c r="AK23" s="85">
        <v>1000000</v>
      </c>
      <c r="AL23" s="85"/>
      <c r="AM23" s="85"/>
      <c r="AN23" s="85"/>
      <c r="AO23" s="85"/>
      <c r="AP23" s="85"/>
      <c r="AQ23" s="85"/>
      <c r="AR23" s="85"/>
      <c r="AS23" s="85"/>
      <c r="AT23" s="86"/>
      <c r="AU23" s="85">
        <v>1000000</v>
      </c>
      <c r="AV23" s="85"/>
      <c r="AW23" s="85"/>
      <c r="AX23" s="85"/>
      <c r="AY23" s="85"/>
      <c r="AZ23" s="85"/>
      <c r="BA23" s="85"/>
      <c r="BB23" s="85"/>
      <c r="BC23" s="85"/>
      <c r="BD23" s="86"/>
    </row>
    <row r="24" spans="2:56" ht="13.5" customHeight="1" x14ac:dyDescent="0.2">
      <c r="B24" s="130"/>
      <c r="C24" s="131"/>
      <c r="D24" s="131"/>
      <c r="E24" s="131"/>
      <c r="F24" s="131"/>
      <c r="G24" s="131"/>
      <c r="H24" s="131"/>
      <c r="I24" s="126"/>
      <c r="J24" s="127"/>
      <c r="K24" s="127"/>
      <c r="L24" s="127"/>
      <c r="M24" s="127"/>
      <c r="N24" s="127"/>
      <c r="O24" s="127"/>
      <c r="P24" s="128"/>
      <c r="Q24" s="117"/>
      <c r="R24" s="85"/>
      <c r="S24" s="85"/>
      <c r="T24" s="85"/>
      <c r="U24" s="85"/>
      <c r="V24" s="85"/>
      <c r="W24" s="85"/>
      <c r="X24" s="85"/>
      <c r="Y24" s="85"/>
      <c r="Z24" s="85"/>
      <c r="AA24" s="120"/>
      <c r="AB24" s="85"/>
      <c r="AC24" s="85"/>
      <c r="AD24" s="85"/>
      <c r="AE24" s="85"/>
      <c r="AF24" s="85"/>
      <c r="AG24" s="85"/>
      <c r="AH24" s="85"/>
      <c r="AI24" s="85"/>
      <c r="AJ24" s="121"/>
      <c r="AK24" s="85"/>
      <c r="AL24" s="85"/>
      <c r="AM24" s="85"/>
      <c r="AN24" s="85"/>
      <c r="AO24" s="85"/>
      <c r="AP24" s="85"/>
      <c r="AQ24" s="85"/>
      <c r="AR24" s="85"/>
      <c r="AS24" s="85"/>
      <c r="AT24" s="86"/>
      <c r="AU24" s="85"/>
      <c r="AV24" s="85"/>
      <c r="AW24" s="85"/>
      <c r="AX24" s="85"/>
      <c r="AY24" s="85"/>
      <c r="AZ24" s="85"/>
      <c r="BA24" s="85"/>
      <c r="BB24" s="85"/>
      <c r="BC24" s="85"/>
      <c r="BD24" s="86"/>
    </row>
    <row r="25" spans="2:56" ht="13.5" customHeight="1" x14ac:dyDescent="0.2">
      <c r="B25" s="130"/>
      <c r="C25" s="131"/>
      <c r="D25" s="131"/>
      <c r="E25" s="131"/>
      <c r="F25" s="131"/>
      <c r="G25" s="131"/>
      <c r="H25" s="131"/>
      <c r="I25" s="87" t="s">
        <v>28</v>
      </c>
      <c r="J25" s="88"/>
      <c r="K25" s="88"/>
      <c r="L25" s="88"/>
      <c r="M25" s="88"/>
      <c r="N25" s="88"/>
      <c r="O25" s="88"/>
      <c r="P25" s="89"/>
      <c r="Q25" s="93">
        <f>IF(Q21="","",SUM(Q21:Z24))</f>
        <v>1500000</v>
      </c>
      <c r="R25" s="94"/>
      <c r="S25" s="94"/>
      <c r="T25" s="94"/>
      <c r="U25" s="94"/>
      <c r="V25" s="94"/>
      <c r="W25" s="94"/>
      <c r="X25" s="94"/>
      <c r="Y25" s="94"/>
      <c r="Z25" s="94"/>
      <c r="AA25" s="97">
        <f t="shared" ref="AA25" si="2">IF(AA21="","",SUM(AA21:AJ24))</f>
        <v>1500000</v>
      </c>
      <c r="AB25" s="94"/>
      <c r="AC25" s="94"/>
      <c r="AD25" s="94"/>
      <c r="AE25" s="94"/>
      <c r="AF25" s="94"/>
      <c r="AG25" s="94"/>
      <c r="AH25" s="94"/>
      <c r="AI25" s="94"/>
      <c r="AJ25" s="98"/>
      <c r="AK25" s="94">
        <f t="shared" ref="AK25" si="3">IF(AK21="","",SUM(AK21:AT24))</f>
        <v>2500000</v>
      </c>
      <c r="AL25" s="94"/>
      <c r="AM25" s="94"/>
      <c r="AN25" s="94"/>
      <c r="AO25" s="94"/>
      <c r="AP25" s="94"/>
      <c r="AQ25" s="94"/>
      <c r="AR25" s="94"/>
      <c r="AS25" s="94"/>
      <c r="AT25" s="101"/>
      <c r="AU25" s="94">
        <f t="shared" ref="AU25" si="4">IF(AU21="","",SUM(AU21:BD24))</f>
        <v>2700000</v>
      </c>
      <c r="AV25" s="94"/>
      <c r="AW25" s="94"/>
      <c r="AX25" s="94"/>
      <c r="AY25" s="94"/>
      <c r="AZ25" s="94"/>
      <c r="BA25" s="94"/>
      <c r="BB25" s="94"/>
      <c r="BC25" s="94"/>
      <c r="BD25" s="101"/>
    </row>
    <row r="26" spans="2:56" ht="13.5" customHeight="1" x14ac:dyDescent="0.2">
      <c r="B26" s="54"/>
      <c r="C26" s="55"/>
      <c r="D26" s="55"/>
      <c r="E26" s="55"/>
      <c r="F26" s="55"/>
      <c r="G26" s="55"/>
      <c r="H26" s="55"/>
      <c r="I26" s="90"/>
      <c r="J26" s="91"/>
      <c r="K26" s="91"/>
      <c r="L26" s="91"/>
      <c r="M26" s="91"/>
      <c r="N26" s="91"/>
      <c r="O26" s="91"/>
      <c r="P26" s="92"/>
      <c r="Q26" s="95"/>
      <c r="R26" s="96"/>
      <c r="S26" s="96"/>
      <c r="T26" s="96"/>
      <c r="U26" s="96"/>
      <c r="V26" s="96"/>
      <c r="W26" s="96"/>
      <c r="X26" s="96"/>
      <c r="Y26" s="96"/>
      <c r="Z26" s="96"/>
      <c r="AA26" s="99"/>
      <c r="AB26" s="96"/>
      <c r="AC26" s="96"/>
      <c r="AD26" s="96"/>
      <c r="AE26" s="96"/>
      <c r="AF26" s="96"/>
      <c r="AG26" s="96"/>
      <c r="AH26" s="96"/>
      <c r="AI26" s="96"/>
      <c r="AJ26" s="100"/>
      <c r="AK26" s="96"/>
      <c r="AL26" s="96"/>
      <c r="AM26" s="96"/>
      <c r="AN26" s="96"/>
      <c r="AO26" s="96"/>
      <c r="AP26" s="96"/>
      <c r="AQ26" s="96"/>
      <c r="AR26" s="96"/>
      <c r="AS26" s="96"/>
      <c r="AT26" s="102"/>
      <c r="AU26" s="96"/>
      <c r="AV26" s="96"/>
      <c r="AW26" s="96"/>
      <c r="AX26" s="96"/>
      <c r="AY26" s="96"/>
      <c r="AZ26" s="96"/>
      <c r="BA26" s="96"/>
      <c r="BB26" s="96"/>
      <c r="BC26" s="96"/>
      <c r="BD26" s="102"/>
    </row>
    <row r="27" spans="2:56" ht="13.5" customHeight="1" x14ac:dyDescent="0.2">
      <c r="B27" s="103" t="s">
        <v>31</v>
      </c>
      <c r="C27" s="104"/>
      <c r="D27" s="104"/>
      <c r="E27" s="104"/>
      <c r="F27" s="104"/>
      <c r="G27" s="104"/>
      <c r="H27" s="104"/>
      <c r="I27" s="109" t="s">
        <v>30</v>
      </c>
      <c r="J27" s="110"/>
      <c r="K27" s="110"/>
      <c r="L27" s="110"/>
      <c r="M27" s="110"/>
      <c r="N27" s="110"/>
      <c r="O27" s="110"/>
      <c r="P27" s="111"/>
      <c r="Q27" s="115">
        <v>15000000</v>
      </c>
      <c r="R27" s="116"/>
      <c r="S27" s="116"/>
      <c r="T27" s="116"/>
      <c r="U27" s="116"/>
      <c r="V27" s="116"/>
      <c r="W27" s="116"/>
      <c r="X27" s="116"/>
      <c r="Y27" s="116"/>
      <c r="Z27" s="116"/>
      <c r="AA27" s="118">
        <v>15000000</v>
      </c>
      <c r="AB27" s="116"/>
      <c r="AC27" s="116"/>
      <c r="AD27" s="116"/>
      <c r="AE27" s="116"/>
      <c r="AF27" s="116"/>
      <c r="AG27" s="116"/>
      <c r="AH27" s="116"/>
      <c r="AI27" s="116"/>
      <c r="AJ27" s="119"/>
      <c r="AK27" s="116">
        <v>18000000</v>
      </c>
      <c r="AL27" s="116"/>
      <c r="AM27" s="116"/>
      <c r="AN27" s="116"/>
      <c r="AO27" s="116"/>
      <c r="AP27" s="116"/>
      <c r="AQ27" s="116"/>
      <c r="AR27" s="116"/>
      <c r="AS27" s="116"/>
      <c r="AT27" s="122"/>
      <c r="AU27" s="116">
        <v>17000000</v>
      </c>
      <c r="AV27" s="116"/>
      <c r="AW27" s="116"/>
      <c r="AX27" s="116"/>
      <c r="AY27" s="116"/>
      <c r="AZ27" s="116"/>
      <c r="BA27" s="116"/>
      <c r="BB27" s="116"/>
      <c r="BC27" s="116"/>
      <c r="BD27" s="122"/>
    </row>
    <row r="28" spans="2:56" ht="13.5" customHeight="1" x14ac:dyDescent="0.2">
      <c r="B28" s="105"/>
      <c r="C28" s="106"/>
      <c r="D28" s="106"/>
      <c r="E28" s="106"/>
      <c r="F28" s="106"/>
      <c r="G28" s="106"/>
      <c r="H28" s="106"/>
      <c r="I28" s="112"/>
      <c r="J28" s="113"/>
      <c r="K28" s="113"/>
      <c r="L28" s="113"/>
      <c r="M28" s="113"/>
      <c r="N28" s="113"/>
      <c r="O28" s="113"/>
      <c r="P28" s="114"/>
      <c r="Q28" s="117"/>
      <c r="R28" s="85"/>
      <c r="S28" s="85"/>
      <c r="T28" s="85"/>
      <c r="U28" s="85"/>
      <c r="V28" s="85"/>
      <c r="W28" s="85"/>
      <c r="X28" s="85"/>
      <c r="Y28" s="85"/>
      <c r="Z28" s="85"/>
      <c r="AA28" s="120"/>
      <c r="AB28" s="85"/>
      <c r="AC28" s="85"/>
      <c r="AD28" s="85"/>
      <c r="AE28" s="85"/>
      <c r="AF28" s="85"/>
      <c r="AG28" s="85"/>
      <c r="AH28" s="85"/>
      <c r="AI28" s="85"/>
      <c r="AJ28" s="121"/>
      <c r="AK28" s="85"/>
      <c r="AL28" s="85"/>
      <c r="AM28" s="85"/>
      <c r="AN28" s="85"/>
      <c r="AO28" s="85"/>
      <c r="AP28" s="85"/>
      <c r="AQ28" s="85"/>
      <c r="AR28" s="85"/>
      <c r="AS28" s="85"/>
      <c r="AT28" s="86"/>
      <c r="AU28" s="85"/>
      <c r="AV28" s="85"/>
      <c r="AW28" s="85"/>
      <c r="AX28" s="85"/>
      <c r="AY28" s="85"/>
      <c r="AZ28" s="85"/>
      <c r="BA28" s="85"/>
      <c r="BB28" s="85"/>
      <c r="BC28" s="85"/>
      <c r="BD28" s="86"/>
    </row>
    <row r="29" spans="2:56" ht="13.5" customHeight="1" x14ac:dyDescent="0.2">
      <c r="B29" s="105"/>
      <c r="C29" s="106"/>
      <c r="D29" s="106"/>
      <c r="E29" s="106"/>
      <c r="F29" s="106"/>
      <c r="G29" s="106"/>
      <c r="H29" s="106"/>
      <c r="I29" s="123" t="s">
        <v>27</v>
      </c>
      <c r="J29" s="124"/>
      <c r="K29" s="124"/>
      <c r="L29" s="124"/>
      <c r="M29" s="124"/>
      <c r="N29" s="124"/>
      <c r="O29" s="124"/>
      <c r="P29" s="125"/>
      <c r="Q29" s="117">
        <v>0</v>
      </c>
      <c r="R29" s="85"/>
      <c r="S29" s="85"/>
      <c r="T29" s="85"/>
      <c r="U29" s="85"/>
      <c r="V29" s="85"/>
      <c r="W29" s="85"/>
      <c r="X29" s="85"/>
      <c r="Y29" s="85"/>
      <c r="Z29" s="85"/>
      <c r="AA29" s="120">
        <v>0</v>
      </c>
      <c r="AB29" s="85"/>
      <c r="AC29" s="85"/>
      <c r="AD29" s="85"/>
      <c r="AE29" s="85"/>
      <c r="AF29" s="85"/>
      <c r="AG29" s="85"/>
      <c r="AH29" s="85"/>
      <c r="AI29" s="85"/>
      <c r="AJ29" s="121"/>
      <c r="AK29" s="85">
        <v>0</v>
      </c>
      <c r="AL29" s="85"/>
      <c r="AM29" s="85"/>
      <c r="AN29" s="85"/>
      <c r="AO29" s="85"/>
      <c r="AP29" s="85"/>
      <c r="AQ29" s="85"/>
      <c r="AR29" s="85"/>
      <c r="AS29" s="85"/>
      <c r="AT29" s="86"/>
      <c r="AU29" s="85">
        <v>0</v>
      </c>
      <c r="AV29" s="85"/>
      <c r="AW29" s="85"/>
      <c r="AX29" s="85"/>
      <c r="AY29" s="85"/>
      <c r="AZ29" s="85"/>
      <c r="BA29" s="85"/>
      <c r="BB29" s="85"/>
      <c r="BC29" s="85"/>
      <c r="BD29" s="86"/>
    </row>
    <row r="30" spans="2:56" ht="13.5" customHeight="1" x14ac:dyDescent="0.2">
      <c r="B30" s="105"/>
      <c r="C30" s="106"/>
      <c r="D30" s="106"/>
      <c r="E30" s="106"/>
      <c r="F30" s="106"/>
      <c r="G30" s="106"/>
      <c r="H30" s="106"/>
      <c r="I30" s="126"/>
      <c r="J30" s="127"/>
      <c r="K30" s="127"/>
      <c r="L30" s="127"/>
      <c r="M30" s="127"/>
      <c r="N30" s="127"/>
      <c r="O30" s="127"/>
      <c r="P30" s="128"/>
      <c r="Q30" s="117"/>
      <c r="R30" s="85"/>
      <c r="S30" s="85"/>
      <c r="T30" s="85"/>
      <c r="U30" s="85"/>
      <c r="V30" s="85"/>
      <c r="W30" s="85"/>
      <c r="X30" s="85"/>
      <c r="Y30" s="85"/>
      <c r="Z30" s="85"/>
      <c r="AA30" s="120"/>
      <c r="AB30" s="85"/>
      <c r="AC30" s="85"/>
      <c r="AD30" s="85"/>
      <c r="AE30" s="85"/>
      <c r="AF30" s="85"/>
      <c r="AG30" s="85"/>
      <c r="AH30" s="85"/>
      <c r="AI30" s="85"/>
      <c r="AJ30" s="121"/>
      <c r="AK30" s="85"/>
      <c r="AL30" s="85"/>
      <c r="AM30" s="85"/>
      <c r="AN30" s="85"/>
      <c r="AO30" s="85"/>
      <c r="AP30" s="85"/>
      <c r="AQ30" s="85"/>
      <c r="AR30" s="85"/>
      <c r="AS30" s="85"/>
      <c r="AT30" s="86"/>
      <c r="AU30" s="85"/>
      <c r="AV30" s="85"/>
      <c r="AW30" s="85"/>
      <c r="AX30" s="85"/>
      <c r="AY30" s="85"/>
      <c r="AZ30" s="85"/>
      <c r="BA30" s="85"/>
      <c r="BB30" s="85"/>
      <c r="BC30" s="85"/>
      <c r="BD30" s="86"/>
    </row>
    <row r="31" spans="2:56" ht="13.5" customHeight="1" x14ac:dyDescent="0.2">
      <c r="B31" s="105"/>
      <c r="C31" s="106"/>
      <c r="D31" s="106"/>
      <c r="E31" s="106"/>
      <c r="F31" s="106"/>
      <c r="G31" s="106"/>
      <c r="H31" s="106"/>
      <c r="I31" s="87" t="s">
        <v>28</v>
      </c>
      <c r="J31" s="88"/>
      <c r="K31" s="88"/>
      <c r="L31" s="88"/>
      <c r="M31" s="88"/>
      <c r="N31" s="88"/>
      <c r="O31" s="88"/>
      <c r="P31" s="89"/>
      <c r="Q31" s="93">
        <f>IF(Q27="","",SUM(Q27:Z30))</f>
        <v>15000000</v>
      </c>
      <c r="R31" s="94"/>
      <c r="S31" s="94"/>
      <c r="T31" s="94"/>
      <c r="U31" s="94"/>
      <c r="V31" s="94"/>
      <c r="W31" s="94"/>
      <c r="X31" s="94"/>
      <c r="Y31" s="94"/>
      <c r="Z31" s="94"/>
      <c r="AA31" s="97">
        <f t="shared" ref="AA31" si="5">IF(AA27="","",SUM(AA27:AJ30))</f>
        <v>15000000</v>
      </c>
      <c r="AB31" s="94"/>
      <c r="AC31" s="94"/>
      <c r="AD31" s="94"/>
      <c r="AE31" s="94"/>
      <c r="AF31" s="94"/>
      <c r="AG31" s="94"/>
      <c r="AH31" s="94"/>
      <c r="AI31" s="94"/>
      <c r="AJ31" s="98"/>
      <c r="AK31" s="94">
        <f t="shared" ref="AK31" si="6">IF(AK27="","",SUM(AK27:AT30))</f>
        <v>18000000</v>
      </c>
      <c r="AL31" s="94"/>
      <c r="AM31" s="94"/>
      <c r="AN31" s="94"/>
      <c r="AO31" s="94"/>
      <c r="AP31" s="94"/>
      <c r="AQ31" s="94"/>
      <c r="AR31" s="94"/>
      <c r="AS31" s="94"/>
      <c r="AT31" s="101"/>
      <c r="AU31" s="94">
        <f t="shared" ref="AU31" si="7">IF(AU27="","",SUM(AU27:BD30))</f>
        <v>17000000</v>
      </c>
      <c r="AV31" s="94"/>
      <c r="AW31" s="94"/>
      <c r="AX31" s="94"/>
      <c r="AY31" s="94"/>
      <c r="AZ31" s="94"/>
      <c r="BA31" s="94"/>
      <c r="BB31" s="94"/>
      <c r="BC31" s="94"/>
      <c r="BD31" s="101"/>
    </row>
    <row r="32" spans="2:56" ht="13.5" customHeight="1" x14ac:dyDescent="0.2">
      <c r="B32" s="107"/>
      <c r="C32" s="108"/>
      <c r="D32" s="108"/>
      <c r="E32" s="108"/>
      <c r="F32" s="108"/>
      <c r="G32" s="108"/>
      <c r="H32" s="108"/>
      <c r="I32" s="90"/>
      <c r="J32" s="91"/>
      <c r="K32" s="91"/>
      <c r="L32" s="91"/>
      <c r="M32" s="91"/>
      <c r="N32" s="91"/>
      <c r="O32" s="91"/>
      <c r="P32" s="92"/>
      <c r="Q32" s="95"/>
      <c r="R32" s="96"/>
      <c r="S32" s="96"/>
      <c r="T32" s="96"/>
      <c r="U32" s="96"/>
      <c r="V32" s="96"/>
      <c r="W32" s="96"/>
      <c r="X32" s="96"/>
      <c r="Y32" s="96"/>
      <c r="Z32" s="96"/>
      <c r="AA32" s="99"/>
      <c r="AB32" s="96"/>
      <c r="AC32" s="96"/>
      <c r="AD32" s="96"/>
      <c r="AE32" s="96"/>
      <c r="AF32" s="96"/>
      <c r="AG32" s="96"/>
      <c r="AH32" s="96"/>
      <c r="AI32" s="96"/>
      <c r="AJ32" s="100"/>
      <c r="AK32" s="96"/>
      <c r="AL32" s="96"/>
      <c r="AM32" s="96"/>
      <c r="AN32" s="96"/>
      <c r="AO32" s="96"/>
      <c r="AP32" s="96"/>
      <c r="AQ32" s="96"/>
      <c r="AR32" s="96"/>
      <c r="AS32" s="96"/>
      <c r="AT32" s="102"/>
      <c r="AU32" s="96"/>
      <c r="AV32" s="96"/>
      <c r="AW32" s="96"/>
      <c r="AX32" s="96"/>
      <c r="AY32" s="96"/>
      <c r="AZ32" s="96"/>
      <c r="BA32" s="96"/>
      <c r="BB32" s="96"/>
      <c r="BC32" s="96"/>
      <c r="BD32" s="102"/>
    </row>
    <row r="33" spans="2:56" ht="13.5" customHeight="1" x14ac:dyDescent="0.2">
      <c r="B33" s="103" t="s">
        <v>32</v>
      </c>
      <c r="C33" s="104"/>
      <c r="D33" s="104"/>
      <c r="E33" s="104"/>
      <c r="F33" s="104"/>
      <c r="G33" s="104"/>
      <c r="H33" s="104"/>
      <c r="I33" s="109" t="s">
        <v>30</v>
      </c>
      <c r="J33" s="110"/>
      <c r="K33" s="110"/>
      <c r="L33" s="110"/>
      <c r="M33" s="110"/>
      <c r="N33" s="110"/>
      <c r="O33" s="110"/>
      <c r="P33" s="111"/>
      <c r="Q33" s="115">
        <v>17000000</v>
      </c>
      <c r="R33" s="116"/>
      <c r="S33" s="116"/>
      <c r="T33" s="116"/>
      <c r="U33" s="116"/>
      <c r="V33" s="116"/>
      <c r="W33" s="116"/>
      <c r="X33" s="116"/>
      <c r="Y33" s="116"/>
      <c r="Z33" s="116"/>
      <c r="AA33" s="118">
        <v>17000000</v>
      </c>
      <c r="AB33" s="116"/>
      <c r="AC33" s="116"/>
      <c r="AD33" s="116"/>
      <c r="AE33" s="116"/>
      <c r="AF33" s="116"/>
      <c r="AG33" s="116"/>
      <c r="AH33" s="116"/>
      <c r="AI33" s="116"/>
      <c r="AJ33" s="119"/>
      <c r="AK33" s="116">
        <v>22000000</v>
      </c>
      <c r="AL33" s="116"/>
      <c r="AM33" s="116"/>
      <c r="AN33" s="116"/>
      <c r="AO33" s="116"/>
      <c r="AP33" s="116"/>
      <c r="AQ33" s="116"/>
      <c r="AR33" s="116"/>
      <c r="AS33" s="116"/>
      <c r="AT33" s="122"/>
      <c r="AU33" s="116">
        <v>18000000</v>
      </c>
      <c r="AV33" s="116"/>
      <c r="AW33" s="116"/>
      <c r="AX33" s="116"/>
      <c r="AY33" s="116"/>
      <c r="AZ33" s="116"/>
      <c r="BA33" s="116"/>
      <c r="BB33" s="116"/>
      <c r="BC33" s="116"/>
      <c r="BD33" s="122"/>
    </row>
    <row r="34" spans="2:56" ht="13.5" customHeight="1" x14ac:dyDescent="0.2">
      <c r="B34" s="105"/>
      <c r="C34" s="106"/>
      <c r="D34" s="106"/>
      <c r="E34" s="106"/>
      <c r="F34" s="106"/>
      <c r="G34" s="106"/>
      <c r="H34" s="106"/>
      <c r="I34" s="112"/>
      <c r="J34" s="113"/>
      <c r="K34" s="113"/>
      <c r="L34" s="113"/>
      <c r="M34" s="113"/>
      <c r="N34" s="113"/>
      <c r="O34" s="113"/>
      <c r="P34" s="114"/>
      <c r="Q34" s="117"/>
      <c r="R34" s="85"/>
      <c r="S34" s="85"/>
      <c r="T34" s="85"/>
      <c r="U34" s="85"/>
      <c r="V34" s="85"/>
      <c r="W34" s="85"/>
      <c r="X34" s="85"/>
      <c r="Y34" s="85"/>
      <c r="Z34" s="85"/>
      <c r="AA34" s="120"/>
      <c r="AB34" s="85"/>
      <c r="AC34" s="85"/>
      <c r="AD34" s="85"/>
      <c r="AE34" s="85"/>
      <c r="AF34" s="85"/>
      <c r="AG34" s="85"/>
      <c r="AH34" s="85"/>
      <c r="AI34" s="85"/>
      <c r="AJ34" s="121"/>
      <c r="AK34" s="85"/>
      <c r="AL34" s="85"/>
      <c r="AM34" s="85"/>
      <c r="AN34" s="85"/>
      <c r="AO34" s="85"/>
      <c r="AP34" s="85"/>
      <c r="AQ34" s="85"/>
      <c r="AR34" s="85"/>
      <c r="AS34" s="85"/>
      <c r="AT34" s="86"/>
      <c r="AU34" s="85"/>
      <c r="AV34" s="85"/>
      <c r="AW34" s="85"/>
      <c r="AX34" s="85"/>
      <c r="AY34" s="85"/>
      <c r="AZ34" s="85"/>
      <c r="BA34" s="85"/>
      <c r="BB34" s="85"/>
      <c r="BC34" s="85"/>
      <c r="BD34" s="86"/>
    </row>
    <row r="35" spans="2:56" ht="13.5" customHeight="1" x14ac:dyDescent="0.2">
      <c r="B35" s="105"/>
      <c r="C35" s="106"/>
      <c r="D35" s="106"/>
      <c r="E35" s="106"/>
      <c r="F35" s="106"/>
      <c r="G35" s="106"/>
      <c r="H35" s="106"/>
      <c r="I35" s="123" t="s">
        <v>27</v>
      </c>
      <c r="J35" s="124"/>
      <c r="K35" s="124"/>
      <c r="L35" s="124"/>
      <c r="M35" s="124"/>
      <c r="N35" s="124"/>
      <c r="O35" s="124"/>
      <c r="P35" s="125"/>
      <c r="Q35" s="117">
        <v>0</v>
      </c>
      <c r="R35" s="85"/>
      <c r="S35" s="85"/>
      <c r="T35" s="85"/>
      <c r="U35" s="85"/>
      <c r="V35" s="85"/>
      <c r="W35" s="85"/>
      <c r="X35" s="85"/>
      <c r="Y35" s="85"/>
      <c r="Z35" s="85"/>
      <c r="AA35" s="120">
        <v>0</v>
      </c>
      <c r="AB35" s="85"/>
      <c r="AC35" s="85"/>
      <c r="AD35" s="85"/>
      <c r="AE35" s="85"/>
      <c r="AF35" s="85"/>
      <c r="AG35" s="85"/>
      <c r="AH35" s="85"/>
      <c r="AI35" s="85"/>
      <c r="AJ35" s="121"/>
      <c r="AK35" s="85">
        <v>0</v>
      </c>
      <c r="AL35" s="85"/>
      <c r="AM35" s="85"/>
      <c r="AN35" s="85"/>
      <c r="AO35" s="85"/>
      <c r="AP35" s="85"/>
      <c r="AQ35" s="85"/>
      <c r="AR35" s="85"/>
      <c r="AS35" s="85"/>
      <c r="AT35" s="86"/>
      <c r="AU35" s="85">
        <v>0</v>
      </c>
      <c r="AV35" s="85"/>
      <c r="AW35" s="85"/>
      <c r="AX35" s="85"/>
      <c r="AY35" s="85"/>
      <c r="AZ35" s="85"/>
      <c r="BA35" s="85"/>
      <c r="BB35" s="85"/>
      <c r="BC35" s="85"/>
      <c r="BD35" s="86"/>
    </row>
    <row r="36" spans="2:56" ht="13.5" customHeight="1" x14ac:dyDescent="0.2">
      <c r="B36" s="105"/>
      <c r="C36" s="106"/>
      <c r="D36" s="106"/>
      <c r="E36" s="106"/>
      <c r="F36" s="106"/>
      <c r="G36" s="106"/>
      <c r="H36" s="106"/>
      <c r="I36" s="126"/>
      <c r="J36" s="127"/>
      <c r="K36" s="127"/>
      <c r="L36" s="127"/>
      <c r="M36" s="127"/>
      <c r="N36" s="127"/>
      <c r="O36" s="127"/>
      <c r="P36" s="128"/>
      <c r="Q36" s="117"/>
      <c r="R36" s="85"/>
      <c r="S36" s="85"/>
      <c r="T36" s="85"/>
      <c r="U36" s="85"/>
      <c r="V36" s="85"/>
      <c r="W36" s="85"/>
      <c r="X36" s="85"/>
      <c r="Y36" s="85"/>
      <c r="Z36" s="85"/>
      <c r="AA36" s="120"/>
      <c r="AB36" s="85"/>
      <c r="AC36" s="85"/>
      <c r="AD36" s="85"/>
      <c r="AE36" s="85"/>
      <c r="AF36" s="85"/>
      <c r="AG36" s="85"/>
      <c r="AH36" s="85"/>
      <c r="AI36" s="85"/>
      <c r="AJ36" s="121"/>
      <c r="AK36" s="85"/>
      <c r="AL36" s="85"/>
      <c r="AM36" s="85"/>
      <c r="AN36" s="85"/>
      <c r="AO36" s="85"/>
      <c r="AP36" s="85"/>
      <c r="AQ36" s="85"/>
      <c r="AR36" s="85"/>
      <c r="AS36" s="85"/>
      <c r="AT36" s="86"/>
      <c r="AU36" s="85"/>
      <c r="AV36" s="85"/>
      <c r="AW36" s="85"/>
      <c r="AX36" s="85"/>
      <c r="AY36" s="85"/>
      <c r="AZ36" s="85"/>
      <c r="BA36" s="85"/>
      <c r="BB36" s="85"/>
      <c r="BC36" s="85"/>
      <c r="BD36" s="86"/>
    </row>
    <row r="37" spans="2:56" ht="13.5" customHeight="1" x14ac:dyDescent="0.2">
      <c r="B37" s="105"/>
      <c r="C37" s="106"/>
      <c r="D37" s="106"/>
      <c r="E37" s="106"/>
      <c r="F37" s="106"/>
      <c r="G37" s="106"/>
      <c r="H37" s="106"/>
      <c r="I37" s="87" t="s">
        <v>28</v>
      </c>
      <c r="J37" s="88"/>
      <c r="K37" s="88"/>
      <c r="L37" s="88"/>
      <c r="M37" s="88"/>
      <c r="N37" s="88"/>
      <c r="O37" s="88"/>
      <c r="P37" s="89"/>
      <c r="Q37" s="93">
        <f>IF(Q33="","",SUM(Q33:Z36))</f>
        <v>17000000</v>
      </c>
      <c r="R37" s="94"/>
      <c r="S37" s="94"/>
      <c r="T37" s="94"/>
      <c r="U37" s="94"/>
      <c r="V37" s="94"/>
      <c r="W37" s="94"/>
      <c r="X37" s="94"/>
      <c r="Y37" s="94"/>
      <c r="Z37" s="94"/>
      <c r="AA37" s="97">
        <f t="shared" ref="AA37" si="8">IF(AA33="","",SUM(AA33:AJ36))</f>
        <v>17000000</v>
      </c>
      <c r="AB37" s="94"/>
      <c r="AC37" s="94"/>
      <c r="AD37" s="94"/>
      <c r="AE37" s="94"/>
      <c r="AF37" s="94"/>
      <c r="AG37" s="94"/>
      <c r="AH37" s="94"/>
      <c r="AI37" s="94"/>
      <c r="AJ37" s="98"/>
      <c r="AK37" s="94">
        <f t="shared" ref="AK37" si="9">IF(AK33="","",SUM(AK33:AT36))</f>
        <v>22000000</v>
      </c>
      <c r="AL37" s="94"/>
      <c r="AM37" s="94"/>
      <c r="AN37" s="94"/>
      <c r="AO37" s="94"/>
      <c r="AP37" s="94"/>
      <c r="AQ37" s="94"/>
      <c r="AR37" s="94"/>
      <c r="AS37" s="94"/>
      <c r="AT37" s="101"/>
      <c r="AU37" s="94">
        <f t="shared" ref="AU37" si="10">IF(AU33="","",SUM(AU33:BD36))</f>
        <v>18000000</v>
      </c>
      <c r="AV37" s="94"/>
      <c r="AW37" s="94"/>
      <c r="AX37" s="94"/>
      <c r="AY37" s="94"/>
      <c r="AZ37" s="94"/>
      <c r="BA37" s="94"/>
      <c r="BB37" s="94"/>
      <c r="BC37" s="94"/>
      <c r="BD37" s="101"/>
    </row>
    <row r="38" spans="2:56" ht="13.5" customHeight="1" x14ac:dyDescent="0.2">
      <c r="B38" s="107"/>
      <c r="C38" s="108"/>
      <c r="D38" s="108"/>
      <c r="E38" s="108"/>
      <c r="F38" s="108"/>
      <c r="G38" s="108"/>
      <c r="H38" s="108"/>
      <c r="I38" s="90"/>
      <c r="J38" s="91"/>
      <c r="K38" s="91"/>
      <c r="L38" s="91"/>
      <c r="M38" s="91"/>
      <c r="N38" s="91"/>
      <c r="O38" s="91"/>
      <c r="P38" s="92"/>
      <c r="Q38" s="95"/>
      <c r="R38" s="96"/>
      <c r="S38" s="96"/>
      <c r="T38" s="96"/>
      <c r="U38" s="96"/>
      <c r="V38" s="96"/>
      <c r="W38" s="96"/>
      <c r="X38" s="96"/>
      <c r="Y38" s="96"/>
      <c r="Z38" s="96"/>
      <c r="AA38" s="99"/>
      <c r="AB38" s="96"/>
      <c r="AC38" s="96"/>
      <c r="AD38" s="96"/>
      <c r="AE38" s="96"/>
      <c r="AF38" s="96"/>
      <c r="AG38" s="96"/>
      <c r="AH38" s="96"/>
      <c r="AI38" s="96"/>
      <c r="AJ38" s="100"/>
      <c r="AK38" s="96"/>
      <c r="AL38" s="96"/>
      <c r="AM38" s="96"/>
      <c r="AN38" s="96"/>
      <c r="AO38" s="96"/>
      <c r="AP38" s="96"/>
      <c r="AQ38" s="96"/>
      <c r="AR38" s="96"/>
      <c r="AS38" s="96"/>
      <c r="AT38" s="102"/>
      <c r="AU38" s="96"/>
      <c r="AV38" s="96"/>
      <c r="AW38" s="96"/>
      <c r="AX38" s="96"/>
      <c r="AY38" s="96"/>
      <c r="AZ38" s="96"/>
      <c r="BA38" s="96"/>
      <c r="BB38" s="96"/>
      <c r="BC38" s="96"/>
      <c r="BD38" s="102"/>
    </row>
    <row r="39" spans="2:56" ht="42" customHeight="1" x14ac:dyDescent="0.2">
      <c r="B39" s="74" t="s">
        <v>33</v>
      </c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</row>
    <row r="40" spans="2:56" ht="13.5" customHeight="1" x14ac:dyDescent="0.2">
      <c r="B40" s="24" t="s">
        <v>34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</row>
    <row r="41" spans="2:56" ht="13.5" customHeight="1" x14ac:dyDescent="0.2">
      <c r="B41" s="24" t="s">
        <v>35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</row>
    <row r="42" spans="2:56" ht="13.5" customHeight="1" x14ac:dyDescent="0.2">
      <c r="B42" s="24" t="s">
        <v>36</v>
      </c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</row>
    <row r="43" spans="2:56" ht="13.5" customHeight="1" x14ac:dyDescent="0.2"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</row>
    <row r="44" spans="2:56" ht="13.5" customHeight="1" x14ac:dyDescent="0.2"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</row>
    <row r="45" spans="2:56" ht="13.5" customHeight="1" thickBot="1" x14ac:dyDescent="0.25">
      <c r="B45" s="26" t="s">
        <v>37</v>
      </c>
      <c r="C45" s="27"/>
      <c r="D45" s="19"/>
      <c r="E45" s="19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17" t="s">
        <v>7</v>
      </c>
    </row>
    <row r="46" spans="2:56" ht="15.75" customHeight="1" thickTop="1" x14ac:dyDescent="0.2">
      <c r="B46" s="76" t="s">
        <v>11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8"/>
      <c r="Q46" s="79" t="str">
        <f>IF(Q13="","",Q13)</f>
        <v>虎ノ門工業㈱</v>
      </c>
      <c r="R46" s="80"/>
      <c r="S46" s="80"/>
      <c r="T46" s="80"/>
      <c r="U46" s="80"/>
      <c r="V46" s="80"/>
      <c r="W46" s="80"/>
      <c r="X46" s="80"/>
      <c r="Y46" s="80"/>
      <c r="Z46" s="80"/>
      <c r="AA46" s="81" t="str">
        <f>IF(AA13="","",AA13)</f>
        <v>虎ノ門工業㈱</v>
      </c>
      <c r="AB46" s="82"/>
      <c r="AC46" s="82"/>
      <c r="AD46" s="82"/>
      <c r="AE46" s="82"/>
      <c r="AF46" s="82"/>
      <c r="AG46" s="82"/>
      <c r="AH46" s="82"/>
      <c r="AI46" s="82"/>
      <c r="AJ46" s="83"/>
      <c r="AK46" s="80" t="str">
        <f>IF(AK13="","",AK13)</f>
        <v>㈱○○工業</v>
      </c>
      <c r="AL46" s="80"/>
      <c r="AM46" s="80"/>
      <c r="AN46" s="80"/>
      <c r="AO46" s="80"/>
      <c r="AP46" s="80"/>
      <c r="AQ46" s="80"/>
      <c r="AR46" s="80"/>
      <c r="AS46" s="80"/>
      <c r="AT46" s="84"/>
      <c r="AU46" s="79" t="str">
        <f>IF(AU13="","",AU13)</f>
        <v>△△産業㈱</v>
      </c>
      <c r="AV46" s="80"/>
      <c r="AW46" s="80"/>
      <c r="AX46" s="80"/>
      <c r="AY46" s="80"/>
      <c r="AZ46" s="80"/>
      <c r="BA46" s="80"/>
      <c r="BB46" s="80"/>
      <c r="BC46" s="80"/>
      <c r="BD46" s="84"/>
    </row>
    <row r="47" spans="2:56" ht="15.75" customHeight="1" x14ac:dyDescent="0.2">
      <c r="B47" s="69" t="s">
        <v>15</v>
      </c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1"/>
      <c r="Q47" s="72" t="s">
        <v>16</v>
      </c>
      <c r="R47" s="68"/>
      <c r="S47" s="20" t="s">
        <v>17</v>
      </c>
      <c r="T47" s="21" t="s">
        <v>18</v>
      </c>
      <c r="U47" s="67" t="s">
        <v>19</v>
      </c>
      <c r="V47" s="67"/>
      <c r="W47" s="21" t="s">
        <v>20</v>
      </c>
      <c r="X47" s="67" t="s">
        <v>21</v>
      </c>
      <c r="Y47" s="67"/>
      <c r="Z47" s="21" t="s">
        <v>22</v>
      </c>
      <c r="AA47" s="73" t="s">
        <v>16</v>
      </c>
      <c r="AB47" s="68"/>
      <c r="AC47" s="20" t="s">
        <v>17</v>
      </c>
      <c r="AD47" s="21" t="s">
        <v>18</v>
      </c>
      <c r="AE47" s="67" t="s">
        <v>23</v>
      </c>
      <c r="AF47" s="67"/>
      <c r="AG47" s="21" t="s">
        <v>20</v>
      </c>
      <c r="AH47" s="67" t="s">
        <v>24</v>
      </c>
      <c r="AI47" s="67"/>
      <c r="AJ47" s="22" t="s">
        <v>22</v>
      </c>
      <c r="AK47" s="68" t="s">
        <v>16</v>
      </c>
      <c r="AL47" s="68"/>
      <c r="AM47" s="20" t="s">
        <v>17</v>
      </c>
      <c r="AN47" s="21" t="s">
        <v>18</v>
      </c>
      <c r="AO47" s="67" t="s">
        <v>23</v>
      </c>
      <c r="AP47" s="67"/>
      <c r="AQ47" s="21" t="s">
        <v>20</v>
      </c>
      <c r="AR47" s="67" t="s">
        <v>24</v>
      </c>
      <c r="AS47" s="67"/>
      <c r="AT47" s="23" t="s">
        <v>22</v>
      </c>
      <c r="AU47" s="68" t="s">
        <v>16</v>
      </c>
      <c r="AV47" s="68"/>
      <c r="AW47" s="20" t="s">
        <v>17</v>
      </c>
      <c r="AX47" s="21" t="s">
        <v>18</v>
      </c>
      <c r="AY47" s="67" t="s">
        <v>23</v>
      </c>
      <c r="AZ47" s="67"/>
      <c r="BA47" s="21" t="s">
        <v>20</v>
      </c>
      <c r="BB47" s="67" t="s">
        <v>24</v>
      </c>
      <c r="BC47" s="67"/>
      <c r="BD47" s="28" t="s">
        <v>22</v>
      </c>
    </row>
    <row r="48" spans="2:56" ht="27" customHeight="1" x14ac:dyDescent="0.2">
      <c r="B48" s="63" t="s">
        <v>38</v>
      </c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>
        <f>Q15+Q21+Q27+Q33</f>
        <v>33100000</v>
      </c>
      <c r="R48" s="64"/>
      <c r="S48" s="64"/>
      <c r="T48" s="64"/>
      <c r="U48" s="64"/>
      <c r="V48" s="64"/>
      <c r="W48" s="64"/>
      <c r="X48" s="64"/>
      <c r="Y48" s="64"/>
      <c r="Z48" s="65"/>
      <c r="AA48" s="64">
        <f t="shared" ref="AA48" si="11">AA15+AA21+AA27+AA33</f>
        <v>33100000</v>
      </c>
      <c r="AB48" s="64"/>
      <c r="AC48" s="64"/>
      <c r="AD48" s="64"/>
      <c r="AE48" s="64"/>
      <c r="AF48" s="64"/>
      <c r="AG48" s="64"/>
      <c r="AH48" s="64"/>
      <c r="AI48" s="64"/>
      <c r="AJ48" s="65"/>
      <c r="AK48" s="64">
        <f t="shared" ref="AK48" si="12">AK15+AK21+AK27+AK33</f>
        <v>42000000</v>
      </c>
      <c r="AL48" s="64"/>
      <c r="AM48" s="64"/>
      <c r="AN48" s="64"/>
      <c r="AO48" s="64"/>
      <c r="AP48" s="64"/>
      <c r="AQ48" s="64"/>
      <c r="AR48" s="64"/>
      <c r="AS48" s="64"/>
      <c r="AT48" s="65"/>
      <c r="AU48" s="64">
        <f t="shared" ref="AU48" si="13">AU15+AU21+AU27+AU33</f>
        <v>37000000</v>
      </c>
      <c r="AV48" s="64"/>
      <c r="AW48" s="64"/>
      <c r="AX48" s="64"/>
      <c r="AY48" s="64"/>
      <c r="AZ48" s="64"/>
      <c r="BA48" s="64"/>
      <c r="BB48" s="64"/>
      <c r="BC48" s="64"/>
      <c r="BD48" s="64"/>
    </row>
    <row r="49" spans="2:72" ht="27" customHeight="1" x14ac:dyDescent="0.2">
      <c r="B49" s="63" t="s">
        <v>39</v>
      </c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>
        <f>Q17+Q23+Q29+Q35</f>
        <v>500000</v>
      </c>
      <c r="R49" s="64"/>
      <c r="S49" s="64"/>
      <c r="T49" s="64"/>
      <c r="U49" s="64"/>
      <c r="V49" s="64"/>
      <c r="W49" s="64"/>
      <c r="X49" s="64"/>
      <c r="Y49" s="64"/>
      <c r="Z49" s="65"/>
      <c r="AA49" s="64">
        <f t="shared" ref="AA49" si="14">AA17+AA23+AA29+AA35</f>
        <v>500000</v>
      </c>
      <c r="AB49" s="64"/>
      <c r="AC49" s="64"/>
      <c r="AD49" s="64"/>
      <c r="AE49" s="64"/>
      <c r="AF49" s="64"/>
      <c r="AG49" s="64"/>
      <c r="AH49" s="64"/>
      <c r="AI49" s="64"/>
      <c r="AJ49" s="65"/>
      <c r="AK49" s="64">
        <f t="shared" ref="AK49" si="15">AK17+AK23+AK29+AK35</f>
        <v>1000000</v>
      </c>
      <c r="AL49" s="64"/>
      <c r="AM49" s="64"/>
      <c r="AN49" s="64"/>
      <c r="AO49" s="64"/>
      <c r="AP49" s="64"/>
      <c r="AQ49" s="64"/>
      <c r="AR49" s="64"/>
      <c r="AS49" s="64"/>
      <c r="AT49" s="65"/>
      <c r="AU49" s="64">
        <f t="shared" ref="AU49" si="16">AU17+AU23+AU29+AU35</f>
        <v>1000000</v>
      </c>
      <c r="AV49" s="64"/>
      <c r="AW49" s="64"/>
      <c r="AX49" s="64"/>
      <c r="AY49" s="64"/>
      <c r="AZ49" s="64"/>
      <c r="BA49" s="64"/>
      <c r="BB49" s="64"/>
      <c r="BC49" s="64"/>
      <c r="BD49" s="64"/>
    </row>
    <row r="50" spans="2:72" s="1" customFormat="1" ht="27" customHeight="1" x14ac:dyDescent="0.2">
      <c r="B50" s="66" t="s">
        <v>40</v>
      </c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4">
        <f>Q19+Q25+Q31+Q37</f>
        <v>33600000</v>
      </c>
      <c r="R50" s="64"/>
      <c r="S50" s="64"/>
      <c r="T50" s="64"/>
      <c r="U50" s="64"/>
      <c r="V50" s="64"/>
      <c r="W50" s="64"/>
      <c r="X50" s="64"/>
      <c r="Y50" s="64"/>
      <c r="Z50" s="65"/>
      <c r="AA50" s="64">
        <f t="shared" ref="AA50" si="17">AA19+AA25+AA31+AA37</f>
        <v>33600000</v>
      </c>
      <c r="AB50" s="64"/>
      <c r="AC50" s="64"/>
      <c r="AD50" s="64"/>
      <c r="AE50" s="64"/>
      <c r="AF50" s="64"/>
      <c r="AG50" s="64"/>
      <c r="AH50" s="64"/>
      <c r="AI50" s="64"/>
      <c r="AJ50" s="65"/>
      <c r="AK50" s="64">
        <f t="shared" ref="AK50" si="18">AK19+AK25+AK31+AK37</f>
        <v>43000000</v>
      </c>
      <c r="AL50" s="64"/>
      <c r="AM50" s="64"/>
      <c r="AN50" s="64"/>
      <c r="AO50" s="64"/>
      <c r="AP50" s="64"/>
      <c r="AQ50" s="64"/>
      <c r="AR50" s="64"/>
      <c r="AS50" s="64"/>
      <c r="AT50" s="65"/>
      <c r="AU50" s="64">
        <f t="shared" ref="AU50" si="19">AU19+AU25+AU31+AU37</f>
        <v>38000000</v>
      </c>
      <c r="AV50" s="64"/>
      <c r="AW50" s="64"/>
      <c r="AX50" s="64"/>
      <c r="AY50" s="64"/>
      <c r="AZ50" s="64"/>
      <c r="BA50" s="64"/>
      <c r="BB50" s="64"/>
      <c r="BC50" s="64"/>
      <c r="BD50" s="64"/>
    </row>
    <row r="51" spans="2:72" s="1" customFormat="1" ht="13.5" customHeight="1" x14ac:dyDescent="0.2"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</row>
    <row r="52" spans="2:72" s="1" customFormat="1" ht="13.5" customHeight="1" x14ac:dyDescent="0.2"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</row>
    <row r="53" spans="2:72" s="1" customFormat="1" ht="13.5" customHeight="1" x14ac:dyDescent="0.2">
      <c r="B53" s="30" t="s">
        <v>41</v>
      </c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</row>
    <row r="54" spans="2:72" ht="39.75" customHeight="1" x14ac:dyDescent="0.2">
      <c r="B54" s="47" t="s">
        <v>42</v>
      </c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9"/>
      <c r="Q54" s="50" t="s">
        <v>43</v>
      </c>
      <c r="R54" s="51"/>
      <c r="S54" s="51"/>
      <c r="T54" s="51"/>
      <c r="U54" s="51"/>
      <c r="V54" s="51"/>
      <c r="W54" s="51"/>
      <c r="X54" s="51"/>
      <c r="Y54" s="51"/>
      <c r="Z54" s="52"/>
      <c r="AA54" s="51" t="s">
        <v>44</v>
      </c>
      <c r="AB54" s="51"/>
      <c r="AC54" s="51"/>
      <c r="AD54" s="51"/>
      <c r="AE54" s="51"/>
      <c r="AF54" s="51"/>
      <c r="AG54" s="51"/>
      <c r="AH54" s="51"/>
      <c r="AI54" s="51"/>
      <c r="AJ54" s="53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</row>
    <row r="55" spans="2:72" ht="42" customHeight="1" x14ac:dyDescent="0.2">
      <c r="B55" s="54" t="s">
        <v>33</v>
      </c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6"/>
      <c r="Q55" s="57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9"/>
    </row>
    <row r="56" spans="2:72" s="34" customFormat="1" ht="11.25" customHeight="1" x14ac:dyDescent="0.2">
      <c r="B56" s="32" t="s">
        <v>45</v>
      </c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</row>
    <row r="57" spans="2:72" s="34" customFormat="1" ht="11.25" customHeight="1" x14ac:dyDescent="0.2">
      <c r="B57" s="32" t="s">
        <v>46</v>
      </c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</row>
    <row r="58" spans="2:72" s="35" customFormat="1" ht="11.25" customHeight="1" x14ac:dyDescent="0.2">
      <c r="B58" s="32" t="s">
        <v>47</v>
      </c>
      <c r="C58" s="32"/>
      <c r="BE58" s="32"/>
      <c r="BF58" s="32"/>
      <c r="BG58" s="32"/>
      <c r="BH58" s="32"/>
      <c r="BI58" s="32"/>
      <c r="BJ58" s="36"/>
      <c r="BK58" s="32"/>
      <c r="BL58" s="32"/>
      <c r="BM58" s="32"/>
      <c r="BN58" s="32"/>
      <c r="BO58" s="32"/>
      <c r="BP58" s="32"/>
      <c r="BQ58" s="32"/>
      <c r="BR58" s="36"/>
      <c r="BS58" s="32"/>
      <c r="BT58" s="32"/>
    </row>
    <row r="59" spans="2:72" s="34" customFormat="1" ht="11.25" customHeight="1" x14ac:dyDescent="0.2">
      <c r="B59" s="32"/>
      <c r="C59" s="37"/>
      <c r="D59" s="38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9"/>
      <c r="BF59" s="39"/>
      <c r="BG59" s="40"/>
      <c r="BH59" s="39"/>
      <c r="BI59" s="39"/>
      <c r="BJ59" s="39"/>
      <c r="BK59" s="39"/>
      <c r="BL59" s="39"/>
      <c r="BM59" s="39"/>
      <c r="BN59" s="39"/>
      <c r="BO59" s="40"/>
      <c r="BP59" s="39"/>
      <c r="BQ59" s="39"/>
    </row>
    <row r="60" spans="2:72" s="43" customFormat="1" x14ac:dyDescent="0.2"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41"/>
      <c r="BF60" s="41"/>
      <c r="BG60" s="41"/>
      <c r="BH60" s="41"/>
      <c r="BI60" s="41"/>
      <c r="BJ60" s="42"/>
      <c r="BK60" s="41"/>
      <c r="BL60" s="41"/>
      <c r="BM60" s="41"/>
      <c r="BN60" s="41"/>
      <c r="BO60" s="41"/>
      <c r="BP60" s="41"/>
      <c r="BQ60" s="41"/>
      <c r="BR60" s="42"/>
      <c r="BS60" s="41"/>
      <c r="BT60" s="41"/>
    </row>
    <row r="61" spans="2:72" s="43" customFormat="1" ht="12" x14ac:dyDescent="0.2">
      <c r="C61" s="44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41"/>
      <c r="BF61" s="41"/>
      <c r="BG61" s="41"/>
      <c r="BH61" s="41"/>
      <c r="BI61" s="41"/>
      <c r="BJ61" s="42"/>
      <c r="BK61" s="41"/>
      <c r="BL61" s="41"/>
      <c r="BM61" s="41"/>
      <c r="BN61" s="41"/>
      <c r="BO61" s="41"/>
      <c r="BP61" s="41"/>
      <c r="BQ61" s="41"/>
      <c r="BR61" s="42"/>
      <c r="BS61" s="41"/>
      <c r="BT61" s="41"/>
    </row>
    <row r="62" spans="2:72" s="43" customFormat="1" ht="12" x14ac:dyDescent="0.2">
      <c r="C62" s="44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41"/>
      <c r="BF62" s="41"/>
      <c r="BG62" s="41"/>
      <c r="BH62" s="41"/>
      <c r="BI62" s="41"/>
      <c r="BJ62" s="42"/>
      <c r="BK62" s="41"/>
      <c r="BL62" s="41"/>
      <c r="BM62" s="41"/>
      <c r="BN62" s="41"/>
      <c r="BO62" s="41"/>
      <c r="BP62" s="41"/>
      <c r="BQ62" s="41"/>
      <c r="BR62" s="42"/>
      <c r="BS62" s="41"/>
      <c r="BT62" s="41"/>
    </row>
    <row r="63" spans="2:72" s="43" customFormat="1" ht="12" x14ac:dyDescent="0.2"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41"/>
      <c r="BF63" s="41"/>
      <c r="BG63" s="41"/>
      <c r="BH63" s="41"/>
      <c r="BI63" s="41"/>
      <c r="BJ63" s="42"/>
      <c r="BK63" s="41"/>
      <c r="BL63" s="41"/>
      <c r="BM63" s="41"/>
      <c r="BN63" s="41"/>
      <c r="BO63" s="41"/>
      <c r="BP63" s="41"/>
      <c r="BQ63" s="41"/>
      <c r="BR63" s="42"/>
      <c r="BS63" s="41"/>
      <c r="BT63" s="41"/>
    </row>
    <row r="64" spans="2:72" s="43" customFormat="1" ht="12" x14ac:dyDescent="0.2"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41"/>
      <c r="BF64" s="41"/>
      <c r="BG64" s="41"/>
      <c r="BH64" s="41"/>
      <c r="BI64" s="41"/>
      <c r="BJ64" s="42"/>
      <c r="BK64" s="41"/>
      <c r="BL64" s="41"/>
      <c r="BM64" s="41"/>
      <c r="BN64" s="41"/>
      <c r="BO64" s="41"/>
      <c r="BP64" s="41"/>
      <c r="BQ64" s="41"/>
      <c r="BR64" s="42"/>
      <c r="BS64" s="41"/>
      <c r="BT64" s="41"/>
    </row>
    <row r="65" spans="2:72" s="43" customFormat="1" ht="12" x14ac:dyDescent="0.2"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41"/>
      <c r="BF65" s="41"/>
      <c r="BG65" s="41"/>
      <c r="BH65" s="41"/>
      <c r="BI65" s="41"/>
      <c r="BJ65" s="42"/>
      <c r="BK65" s="41"/>
      <c r="BL65" s="41"/>
      <c r="BM65" s="41"/>
      <c r="BN65" s="41"/>
      <c r="BO65" s="41"/>
      <c r="BP65" s="41"/>
      <c r="BQ65" s="41"/>
      <c r="BR65" s="42"/>
      <c r="BS65" s="41"/>
      <c r="BT65" s="41"/>
    </row>
    <row r="66" spans="2:72" s="43" customFormat="1" ht="12" x14ac:dyDescent="0.2"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41"/>
      <c r="BF66" s="41"/>
      <c r="BG66" s="41"/>
      <c r="BH66" s="41"/>
      <c r="BI66" s="41"/>
      <c r="BJ66" s="42"/>
      <c r="BK66" s="41"/>
      <c r="BL66" s="41"/>
      <c r="BM66" s="41"/>
      <c r="BN66" s="41"/>
      <c r="BO66" s="41"/>
      <c r="BP66" s="41"/>
      <c r="BQ66" s="41"/>
      <c r="BR66" s="42"/>
      <c r="BS66" s="41"/>
      <c r="BT66" s="41"/>
    </row>
    <row r="67" spans="2:72" s="45" customFormat="1" ht="12" x14ac:dyDescent="0.2"/>
    <row r="68" spans="2:72" s="45" customFormat="1" ht="12" x14ac:dyDescent="0.2"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</row>
    <row r="69" spans="2:72" s="45" customFormat="1" ht="12" x14ac:dyDescent="0.2"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</row>
    <row r="70" spans="2:72" s="45" customFormat="1" ht="1.5" customHeight="1" x14ac:dyDescent="0.2"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</row>
  </sheetData>
  <mergeCells count="131">
    <mergeCell ref="I14:P14"/>
    <mergeCell ref="Q14:R14"/>
    <mergeCell ref="U14:V14"/>
    <mergeCell ref="X14:Y14"/>
    <mergeCell ref="AA14:AB14"/>
    <mergeCell ref="AE14:AF14"/>
    <mergeCell ref="AH14:AI14"/>
    <mergeCell ref="B4:BD4"/>
    <mergeCell ref="B5:BD5"/>
    <mergeCell ref="B8:G9"/>
    <mergeCell ref="H8:BD9"/>
    <mergeCell ref="B12:H14"/>
    <mergeCell ref="I12:P12"/>
    <mergeCell ref="Q12:Z12"/>
    <mergeCell ref="AA12:BD12"/>
    <mergeCell ref="I13:P13"/>
    <mergeCell ref="Q13:Z13"/>
    <mergeCell ref="AK14:AL14"/>
    <mergeCell ref="AO14:AP14"/>
    <mergeCell ref="AR14:AS14"/>
    <mergeCell ref="AU14:AV14"/>
    <mergeCell ref="AY14:AZ14"/>
    <mergeCell ref="BB14:BC14"/>
    <mergeCell ref="AA13:AJ13"/>
    <mergeCell ref="AK13:AT13"/>
    <mergeCell ref="AU13:BD13"/>
    <mergeCell ref="AU17:BD18"/>
    <mergeCell ref="I19:P20"/>
    <mergeCell ref="Q19:Z20"/>
    <mergeCell ref="AA19:AJ20"/>
    <mergeCell ref="AK19:AT20"/>
    <mergeCell ref="AU19:BD20"/>
    <mergeCell ref="B15:H20"/>
    <mergeCell ref="I15:P16"/>
    <mergeCell ref="Q15:Z16"/>
    <mergeCell ref="AA15:AJ16"/>
    <mergeCell ref="AK15:AT16"/>
    <mergeCell ref="AU15:BD16"/>
    <mergeCell ref="I17:P18"/>
    <mergeCell ref="Q17:Z18"/>
    <mergeCell ref="AA17:AJ18"/>
    <mergeCell ref="AK17:AT18"/>
    <mergeCell ref="AU23:BD24"/>
    <mergeCell ref="I25:P26"/>
    <mergeCell ref="Q25:Z26"/>
    <mergeCell ref="AA25:AJ26"/>
    <mergeCell ref="AK25:AT26"/>
    <mergeCell ref="AU25:BD26"/>
    <mergeCell ref="B21:H26"/>
    <mergeCell ref="I21:P22"/>
    <mergeCell ref="Q21:Z22"/>
    <mergeCell ref="AA21:AJ22"/>
    <mergeCell ref="AK21:AT22"/>
    <mergeCell ref="AU21:BD22"/>
    <mergeCell ref="I23:P24"/>
    <mergeCell ref="Q23:Z24"/>
    <mergeCell ref="AA23:AJ24"/>
    <mergeCell ref="AK23:AT24"/>
    <mergeCell ref="AU29:BD30"/>
    <mergeCell ref="I31:P32"/>
    <mergeCell ref="Q31:Z32"/>
    <mergeCell ref="AA31:AJ32"/>
    <mergeCell ref="AK31:AT32"/>
    <mergeCell ref="AU31:BD32"/>
    <mergeCell ref="B27:H32"/>
    <mergeCell ref="I27:P28"/>
    <mergeCell ref="Q27:Z28"/>
    <mergeCell ref="AA27:AJ28"/>
    <mergeCell ref="AK27:AT28"/>
    <mergeCell ref="AU27:BD28"/>
    <mergeCell ref="I29:P30"/>
    <mergeCell ref="Q29:Z30"/>
    <mergeCell ref="AA29:AJ30"/>
    <mergeCell ref="AK29:AT30"/>
    <mergeCell ref="B39:H39"/>
    <mergeCell ref="I39:BD39"/>
    <mergeCell ref="B46:P46"/>
    <mergeCell ref="Q46:Z46"/>
    <mergeCell ref="AA46:AJ46"/>
    <mergeCell ref="AK46:AT46"/>
    <mergeCell ref="AU46:BD46"/>
    <mergeCell ref="AU35:BD36"/>
    <mergeCell ref="I37:P38"/>
    <mergeCell ref="Q37:Z38"/>
    <mergeCell ref="AA37:AJ38"/>
    <mergeCell ref="AK37:AT38"/>
    <mergeCell ref="AU37:BD38"/>
    <mergeCell ref="B33:H38"/>
    <mergeCell ref="I33:P34"/>
    <mergeCell ref="Q33:Z34"/>
    <mergeCell ref="AA33:AJ34"/>
    <mergeCell ref="AK33:AT34"/>
    <mergeCell ref="AU33:BD34"/>
    <mergeCell ref="I35:P36"/>
    <mergeCell ref="Q35:Z36"/>
    <mergeCell ref="AA35:AJ36"/>
    <mergeCell ref="AK35:AT36"/>
    <mergeCell ref="BB47:BC47"/>
    <mergeCell ref="B48:P48"/>
    <mergeCell ref="Q48:Z48"/>
    <mergeCell ref="AA48:AJ48"/>
    <mergeCell ref="AK48:AT48"/>
    <mergeCell ref="AU48:BD48"/>
    <mergeCell ref="AH47:AI47"/>
    <mergeCell ref="AK47:AL47"/>
    <mergeCell ref="AO47:AP47"/>
    <mergeCell ref="AR47:AS47"/>
    <mergeCell ref="AU47:AV47"/>
    <mergeCell ref="AY47:AZ47"/>
    <mergeCell ref="B47:P47"/>
    <mergeCell ref="Q47:R47"/>
    <mergeCell ref="U47:V47"/>
    <mergeCell ref="X47:Y47"/>
    <mergeCell ref="AA47:AB47"/>
    <mergeCell ref="AE47:AF47"/>
    <mergeCell ref="B54:P54"/>
    <mergeCell ref="Q54:Z54"/>
    <mergeCell ref="AA54:AJ54"/>
    <mergeCell ref="B55:P55"/>
    <mergeCell ref="Q55:BD55"/>
    <mergeCell ref="B60:BD60"/>
    <mergeCell ref="B49:P49"/>
    <mergeCell ref="Q49:Z49"/>
    <mergeCell ref="AA49:AJ49"/>
    <mergeCell ref="AK49:AT49"/>
    <mergeCell ref="AU49:BD49"/>
    <mergeCell ref="B50:P50"/>
    <mergeCell ref="Q50:Z50"/>
    <mergeCell ref="AA50:AJ50"/>
    <mergeCell ref="AK50:AT50"/>
    <mergeCell ref="AU50:BD50"/>
  </mergeCells>
  <phoneticPr fontId="3"/>
  <dataValidations count="2">
    <dataValidation type="list" allowBlank="1" showInputMessage="1" showErrorMessage="1" sqref="U14:V14 AE14:AF14 AO14:AP14 AY14:AZ14 U47:V47 AE47:AF47 AO47:AP47 AY47:AZ47" xr:uid="{7D92C3EA-89C8-4C91-91F0-360811122BB0}">
      <formula1>"1,2,3,4,5,6,7,8,9,10,11,12"</formula1>
    </dataValidation>
    <dataValidation type="list" allowBlank="1" showInputMessage="1" showErrorMessage="1" sqref="X14:Y14 AH14:AI14 AR14:AS14 BB14:BC14 X47:Y47 AH47:AI47 AR47:AS47 BB47:BC47" xr:uid="{1E58FBC7-6A99-4DC3-BC4A-A89CE4D00525}">
      <formula1>"1,2,3,4,5,6,7,8,9,10,11,12,13,14,15,16,17,18,19,20,21,22,23,24,25,26,27,28,29,30,31"</formula1>
    </dataValidation>
  </dataValidations>
  <pageMargins left="0.7" right="0.7" top="0.75" bottom="0.75" header="0.3" footer="0.3"/>
  <pageSetup paperSize="9" scale="76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18</xdr:col>
                    <xdr:colOff>106680</xdr:colOff>
                    <xdr:row>53</xdr:row>
                    <xdr:rowOff>76200</xdr:rowOff>
                  </from>
                  <to>
                    <xdr:col>20</xdr:col>
                    <xdr:colOff>7620</xdr:colOff>
                    <xdr:row>53</xdr:row>
                    <xdr:rowOff>464820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28</xdr:col>
                    <xdr:colOff>114300</xdr:colOff>
                    <xdr:row>53</xdr:row>
                    <xdr:rowOff>68580</xdr:rowOff>
                  </from>
                  <to>
                    <xdr:col>30</xdr:col>
                    <xdr:colOff>22860</xdr:colOff>
                    <xdr:row>53</xdr:row>
                    <xdr:rowOff>464820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別紙④ー2</vt:lpstr>
      <vt:lpstr>別紙④ー2!Print_Area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恵子 波多野</dc:creator>
  <cp:lastModifiedBy>恵子 波多野</cp:lastModifiedBy>
  <cp:lastPrinted>2024-08-16T02:11:31Z</cp:lastPrinted>
  <dcterms:created xsi:type="dcterms:W3CDTF">2024-08-15T03:16:08Z</dcterms:created>
  <dcterms:modified xsi:type="dcterms:W3CDTF">2024-08-16T02:11:38Z</dcterms:modified>
</cp:coreProperties>
</file>