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V:\事業部\保安対策支援グループ\R7年度\10.HP\更新依頼\0829更新分\実績報告書・各種様式　一式　修正\"/>
    </mc:Choice>
  </mc:AlternateContent>
  <xr:revisionPtr revIDLastSave="0" documentId="13_ncr:1_{B6CC2121-D79A-4267-B323-BDD4696EE83B}" xr6:coauthVersionLast="47" xr6:coauthVersionMax="47" xr10:uidLastSave="{00000000-0000-0000-0000-000000000000}"/>
  <bookViews>
    <workbookView xWindow="-110" yWindow="-110" windowWidth="19420" windowHeight="10300" xr2:uid="{C432DE5A-6639-44D5-A965-3406055B20BB}"/>
  </bookViews>
  <sheets>
    <sheet name="【参考資料１】リース料計算書"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4" i="1" l="1"/>
  <c r="E28" i="1"/>
  <c r="E21" i="1"/>
  <c r="E13" i="1"/>
</calcChain>
</file>

<file path=xl/sharedStrings.xml><?xml version="1.0" encoding="utf-8"?>
<sst xmlns="http://schemas.openxmlformats.org/spreadsheetml/2006/main" count="40" uniqueCount="35">
  <si>
    <t>【参考資料１】</t>
    <rPh sb="1" eb="3">
      <t>サンコウ</t>
    </rPh>
    <rPh sb="3" eb="5">
      <t>シリョウ</t>
    </rPh>
    <phoneticPr fontId="4"/>
  </si>
  <si>
    <t>リース料計算書</t>
    <rPh sb="3" eb="4">
      <t>リョウ</t>
    </rPh>
    <rPh sb="4" eb="6">
      <t>ケイサン</t>
    </rPh>
    <rPh sb="6" eb="7">
      <t>ショ</t>
    </rPh>
    <phoneticPr fontId="4"/>
  </si>
  <si>
    <t>１．契約者名</t>
    <rPh sb="2" eb="5">
      <t>ケイヤクシャ</t>
    </rPh>
    <rPh sb="5" eb="6">
      <t>メイ</t>
    </rPh>
    <phoneticPr fontId="4"/>
  </si>
  <si>
    <t>虎ノ門リゾート株式会社</t>
    <rPh sb="0" eb="1">
      <t>トラ</t>
    </rPh>
    <rPh sb="2" eb="3">
      <t>モン</t>
    </rPh>
    <rPh sb="7" eb="11">
      <t>カブシキガイシャ</t>
    </rPh>
    <phoneticPr fontId="4"/>
  </si>
  <si>
    <t>２．リース期間</t>
    <rPh sb="5" eb="7">
      <t>キカン</t>
    </rPh>
    <phoneticPr fontId="4"/>
  </si>
  <si>
    <t>①リース期間（年数）</t>
    <rPh sb="4" eb="6">
      <t>キカン</t>
    </rPh>
    <rPh sb="7" eb="9">
      <t>ネンスウ</t>
    </rPh>
    <phoneticPr fontId="4"/>
  </si>
  <si>
    <t>年</t>
    <rPh sb="0" eb="1">
      <t>ネン</t>
    </rPh>
    <phoneticPr fontId="4"/>
  </si>
  <si>
    <t>②リース期間（ヶ月）</t>
    <rPh sb="4" eb="6">
      <t>キカン</t>
    </rPh>
    <rPh sb="8" eb="9">
      <t>ゲツ</t>
    </rPh>
    <phoneticPr fontId="4"/>
  </si>
  <si>
    <t>回</t>
    <rPh sb="0" eb="1">
      <t>カイ</t>
    </rPh>
    <phoneticPr fontId="4"/>
  </si>
  <si>
    <t>※リース期間（年数）が耐用年数未満の場合は、契約書に再リースの記載が必要。</t>
    <rPh sb="4" eb="6">
      <t>キカン</t>
    </rPh>
    <rPh sb="7" eb="9">
      <t>ネンスウ</t>
    </rPh>
    <rPh sb="11" eb="13">
      <t>タイヨウ</t>
    </rPh>
    <rPh sb="13" eb="15">
      <t>ネンスウ</t>
    </rPh>
    <rPh sb="15" eb="17">
      <t>ミマン</t>
    </rPh>
    <rPh sb="18" eb="20">
      <t>バアイ</t>
    </rPh>
    <rPh sb="22" eb="24">
      <t>ケイヤク</t>
    </rPh>
    <rPh sb="24" eb="25">
      <t>ショ</t>
    </rPh>
    <rPh sb="26" eb="27">
      <t>サイ</t>
    </rPh>
    <rPh sb="31" eb="33">
      <t>キサイ</t>
    </rPh>
    <rPh sb="34" eb="36">
      <t>ヒツヨウ</t>
    </rPh>
    <phoneticPr fontId="4"/>
  </si>
  <si>
    <t>３．物件代金、リース料、リース料率（補助金なし）</t>
    <rPh sb="2" eb="4">
      <t>ブッケン</t>
    </rPh>
    <rPh sb="4" eb="6">
      <t>ダイキン</t>
    </rPh>
    <rPh sb="10" eb="11">
      <t>リョウ</t>
    </rPh>
    <rPh sb="15" eb="16">
      <t>リョウ</t>
    </rPh>
    <rPh sb="16" eb="17">
      <t>リツ</t>
    </rPh>
    <rPh sb="18" eb="21">
      <t>ホジョキン</t>
    </rPh>
    <phoneticPr fontId="4"/>
  </si>
  <si>
    <t>①物件代金（税抜）</t>
    <rPh sb="1" eb="3">
      <t>ブッケン</t>
    </rPh>
    <rPh sb="3" eb="5">
      <t>ダイキン</t>
    </rPh>
    <rPh sb="5" eb="6">
      <t>キンガク</t>
    </rPh>
    <rPh sb="6" eb="8">
      <t>ゼイヌキ</t>
    </rPh>
    <phoneticPr fontId="4"/>
  </si>
  <si>
    <t>円</t>
    <rPh sb="0" eb="1">
      <t>エン</t>
    </rPh>
    <phoneticPr fontId="4"/>
  </si>
  <si>
    <t>Ⅰ</t>
    <phoneticPr fontId="4"/>
  </si>
  <si>
    <t>②月額リース料（税抜）</t>
    <rPh sb="1" eb="3">
      <t>ゲツガク</t>
    </rPh>
    <rPh sb="6" eb="7">
      <t>リョウ</t>
    </rPh>
    <rPh sb="8" eb="10">
      <t>ゼイヌキ</t>
    </rPh>
    <phoneticPr fontId="4"/>
  </si>
  <si>
    <t>③リース料率</t>
    <rPh sb="4" eb="5">
      <t>リョウ</t>
    </rPh>
    <rPh sb="5" eb="6">
      <t>リツ</t>
    </rPh>
    <phoneticPr fontId="4"/>
  </si>
  <si>
    <t>＝（②/①）×100</t>
    <phoneticPr fontId="4"/>
  </si>
  <si>
    <t>％</t>
    <phoneticPr fontId="4"/>
  </si>
  <si>
    <t>４．物件代金、リース料、リース料率（補助金あり）</t>
    <rPh sb="2" eb="4">
      <t>ブッケン</t>
    </rPh>
    <rPh sb="4" eb="6">
      <t>ダイキン</t>
    </rPh>
    <rPh sb="10" eb="11">
      <t>リョウ</t>
    </rPh>
    <rPh sb="15" eb="16">
      <t>リョウ</t>
    </rPh>
    <rPh sb="16" eb="17">
      <t>リツ</t>
    </rPh>
    <rPh sb="18" eb="21">
      <t>ホジョキン</t>
    </rPh>
    <phoneticPr fontId="4"/>
  </si>
  <si>
    <t>④物件代金（税抜）</t>
    <rPh sb="1" eb="3">
      <t>ブッケン</t>
    </rPh>
    <rPh sb="3" eb="5">
      <t>ダイキン</t>
    </rPh>
    <rPh sb="5" eb="6">
      <t>キンガク</t>
    </rPh>
    <rPh sb="6" eb="8">
      <t>ゼイヌキ</t>
    </rPh>
    <phoneticPr fontId="4"/>
  </si>
  <si>
    <t>Ⅱ</t>
    <phoneticPr fontId="4"/>
  </si>
  <si>
    <t>⑤月額リース料（税抜）</t>
    <rPh sb="1" eb="3">
      <t>ゲツガク</t>
    </rPh>
    <rPh sb="6" eb="7">
      <t>リョウ</t>
    </rPh>
    <rPh sb="8" eb="10">
      <t>ゼイヌキ</t>
    </rPh>
    <phoneticPr fontId="4"/>
  </si>
  <si>
    <t>⑥リース料率</t>
    <rPh sb="4" eb="5">
      <t>リョウ</t>
    </rPh>
    <rPh sb="5" eb="6">
      <t>リツ</t>
    </rPh>
    <phoneticPr fontId="4"/>
  </si>
  <si>
    <t>＝（⑤/④）×100</t>
    <phoneticPr fontId="4"/>
  </si>
  <si>
    <t>※物件代金の調達金利は補助金を取得しても上昇することはありません。</t>
    <rPh sb="1" eb="3">
      <t>ブッケン</t>
    </rPh>
    <rPh sb="3" eb="5">
      <t>ダイキン</t>
    </rPh>
    <rPh sb="6" eb="8">
      <t>チョウタツ</t>
    </rPh>
    <rPh sb="8" eb="10">
      <t>キンリ</t>
    </rPh>
    <rPh sb="11" eb="14">
      <t>ホジョキン</t>
    </rPh>
    <rPh sb="15" eb="17">
      <t>シュトク</t>
    </rPh>
    <rPh sb="20" eb="22">
      <t>ジョウショウ</t>
    </rPh>
    <phoneticPr fontId="4"/>
  </si>
  <si>
    <t>５．補助金相当額</t>
    <rPh sb="2" eb="5">
      <t>ホジョキン</t>
    </rPh>
    <rPh sb="5" eb="7">
      <t>ソウトウ</t>
    </rPh>
    <rPh sb="7" eb="8">
      <t>ガク</t>
    </rPh>
    <phoneticPr fontId="4"/>
  </si>
  <si>
    <t>Ⅰ－Ⅱ</t>
    <phoneticPr fontId="4"/>
  </si>
  <si>
    <t>Ⅲ</t>
    <phoneticPr fontId="4"/>
  </si>
  <si>
    <t>６．添付資料</t>
    <rPh sb="2" eb="4">
      <t>テンプ</t>
    </rPh>
    <rPh sb="4" eb="6">
      <t>シリョウ</t>
    </rPh>
    <phoneticPr fontId="4"/>
  </si>
  <si>
    <t>　　・契約書の写し（補助金なし及び補助金あり）</t>
    <rPh sb="3" eb="5">
      <t>ケイヤク</t>
    </rPh>
    <rPh sb="5" eb="6">
      <t>ショ</t>
    </rPh>
    <rPh sb="7" eb="8">
      <t>ウツ</t>
    </rPh>
    <rPh sb="10" eb="13">
      <t>ホジョキン</t>
    </rPh>
    <rPh sb="15" eb="16">
      <t>オヨ</t>
    </rPh>
    <rPh sb="17" eb="20">
      <t>ホジョキン</t>
    </rPh>
    <phoneticPr fontId="4"/>
  </si>
  <si>
    <t>会社名</t>
    <rPh sb="0" eb="2">
      <t>カイシャ</t>
    </rPh>
    <rPh sb="2" eb="3">
      <t>メイ</t>
    </rPh>
    <phoneticPr fontId="4"/>
  </si>
  <si>
    <t>虎ノ門ガスリース株式会社</t>
    <rPh sb="0" eb="1">
      <t>トラ</t>
    </rPh>
    <rPh sb="2" eb="3">
      <t>モン</t>
    </rPh>
    <rPh sb="8" eb="10">
      <t>カブシキ</t>
    </rPh>
    <rPh sb="10" eb="12">
      <t>カイシャ</t>
    </rPh>
    <phoneticPr fontId="4"/>
  </si>
  <si>
    <t>営業部　営業一課</t>
    <rPh sb="0" eb="2">
      <t>エイギョウ</t>
    </rPh>
    <rPh sb="2" eb="3">
      <t>ブ</t>
    </rPh>
    <rPh sb="4" eb="6">
      <t>エイギョウ</t>
    </rPh>
    <rPh sb="6" eb="7">
      <t>イチ</t>
    </rPh>
    <rPh sb="7" eb="8">
      <t>カ</t>
    </rPh>
    <phoneticPr fontId="4"/>
  </si>
  <si>
    <t>担当者名</t>
    <rPh sb="0" eb="3">
      <t>タントウシャ</t>
    </rPh>
    <rPh sb="3" eb="4">
      <t>メイ</t>
    </rPh>
    <phoneticPr fontId="4"/>
  </si>
  <si>
    <t>虎ノ門　一郎　　　</t>
    <rPh sb="0" eb="1">
      <t>トラ</t>
    </rPh>
    <rPh sb="2" eb="3">
      <t>モン</t>
    </rPh>
    <rPh sb="4" eb="6">
      <t>イチロウ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</si>
</sst>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0" x14ac:knownFonts="1">
    <font>
      <sz val="11"/>
      <name val="ＭＳ Ｐゴシック"/>
      <family val="3"/>
      <charset val="128"/>
    </font>
    <font>
      <sz val="11"/>
      <color theme="1"/>
      <name val="ＭＳ Ｐゴシック"/>
      <family val="3"/>
      <charset val="128"/>
      <scheme val="minor"/>
    </font>
    <font>
      <sz val="11"/>
      <color theme="1"/>
      <name val="ＭＳ 明朝"/>
      <family val="1"/>
      <charset val="128"/>
    </font>
    <font>
      <sz val="6"/>
      <name val="ＭＳ Ｐゴシック"/>
      <family val="2"/>
      <charset val="128"/>
      <scheme val="minor"/>
    </font>
    <font>
      <sz val="6"/>
      <name val="ＭＳ Ｐゴシック"/>
      <family val="3"/>
      <charset val="128"/>
    </font>
    <font>
      <b/>
      <sz val="14"/>
      <color theme="1"/>
      <name val="ＭＳ 明朝"/>
      <family val="1"/>
      <charset val="128"/>
    </font>
    <font>
      <sz val="12"/>
      <color theme="1"/>
      <name val="ＭＳ 明朝"/>
      <family val="1"/>
      <charset val="128"/>
    </font>
    <font>
      <sz val="14"/>
      <color theme="1"/>
      <name val="ＭＳ 明朝"/>
      <family val="1"/>
      <charset val="128"/>
    </font>
    <font>
      <sz val="11"/>
      <color theme="1"/>
      <name val="HGｺﾞｼｯｸM"/>
      <family val="3"/>
      <charset val="128"/>
    </font>
    <font>
      <b/>
      <sz val="11"/>
      <color theme="1"/>
      <name val="ＭＳ 明朝"/>
      <family val="1"/>
      <charset val="128"/>
    </font>
  </fonts>
  <fills count="3">
    <fill>
      <patternFill patternType="none"/>
    </fill>
    <fill>
      <patternFill patternType="gray125"/>
    </fill>
    <fill>
      <patternFill patternType="solid">
        <fgColor theme="4" tint="0.79998168889431442"/>
        <bgColor indexed="64"/>
      </patternFill>
    </fill>
  </fills>
  <borders count="4">
    <border>
      <left/>
      <right/>
      <top/>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s>
  <cellStyleXfs count="3">
    <xf numFmtId="0" fontId="0" fillId="0" borderId="0"/>
    <xf numFmtId="0" fontId="1" fillId="0" borderId="0">
      <alignment vertical="center"/>
    </xf>
    <xf numFmtId="38" fontId="1" fillId="0" borderId="0" applyFont="0" applyFill="0" applyBorder="0" applyAlignment="0" applyProtection="0">
      <alignment vertical="center"/>
    </xf>
  </cellStyleXfs>
  <cellXfs count="31">
    <xf numFmtId="0" fontId="0" fillId="0" borderId="0" xfId="0"/>
    <xf numFmtId="0" fontId="2" fillId="0" borderId="0" xfId="1" applyFont="1" applyAlignment="1">
      <alignment horizontal="left" vertical="center"/>
    </xf>
    <xf numFmtId="0" fontId="2" fillId="0" borderId="0" xfId="1" applyFont="1">
      <alignment vertical="center"/>
    </xf>
    <xf numFmtId="0" fontId="2" fillId="0" borderId="0" xfId="1" applyFont="1" applyAlignment="1">
      <alignment horizontal="right" vertical="center"/>
    </xf>
    <xf numFmtId="0" fontId="5" fillId="0" borderId="0" xfId="1" applyFont="1" applyAlignment="1">
      <alignment horizontal="center" vertical="center"/>
    </xf>
    <xf numFmtId="38" fontId="2" fillId="0" borderId="0" xfId="2" applyFont="1">
      <alignment vertical="center"/>
    </xf>
    <xf numFmtId="0" fontId="2" fillId="0" borderId="0" xfId="1" applyFont="1" applyAlignment="1">
      <alignment horizontal="center" vertical="center"/>
    </xf>
    <xf numFmtId="0" fontId="6" fillId="0" borderId="0" xfId="1" applyFont="1">
      <alignment vertical="center"/>
    </xf>
    <xf numFmtId="0" fontId="7" fillId="0" borderId="0" xfId="1" applyFont="1">
      <alignment vertical="center"/>
    </xf>
    <xf numFmtId="38" fontId="2" fillId="0" borderId="0" xfId="2" applyFont="1" applyBorder="1">
      <alignment vertical="center"/>
    </xf>
    <xf numFmtId="0" fontId="2" fillId="0" borderId="0" xfId="1" applyFont="1" applyAlignment="1">
      <alignment vertical="center" wrapText="1"/>
    </xf>
    <xf numFmtId="0" fontId="2" fillId="0" borderId="1" xfId="1" applyFont="1" applyBorder="1">
      <alignment vertical="center"/>
    </xf>
    <xf numFmtId="0" fontId="2" fillId="0" borderId="2" xfId="1" applyFont="1" applyBorder="1">
      <alignment vertical="center"/>
    </xf>
    <xf numFmtId="0" fontId="2" fillId="0" borderId="3" xfId="1" applyFont="1" applyBorder="1">
      <alignment vertical="center"/>
    </xf>
    <xf numFmtId="38" fontId="8" fillId="2" borderId="1" xfId="2" applyFont="1" applyFill="1" applyBorder="1">
      <alignment vertical="center"/>
    </xf>
    <xf numFmtId="0" fontId="2" fillId="2" borderId="3" xfId="1" applyFont="1" applyFill="1" applyBorder="1">
      <alignment vertical="center"/>
    </xf>
    <xf numFmtId="0" fontId="9" fillId="0" borderId="0" xfId="1" applyFont="1" applyAlignment="1">
      <alignment horizontal="center" vertical="center"/>
    </xf>
    <xf numFmtId="0" fontId="2" fillId="0" borderId="2" xfId="1" quotePrefix="1" applyFont="1" applyBorder="1">
      <alignment vertical="center"/>
    </xf>
    <xf numFmtId="40" fontId="8" fillId="2" borderId="1" xfId="2" applyNumberFormat="1" applyFont="1" applyFill="1" applyBorder="1">
      <alignment vertical="center"/>
    </xf>
    <xf numFmtId="40" fontId="2" fillId="0" borderId="0" xfId="2" applyNumberFormat="1" applyFont="1" applyBorder="1">
      <alignment vertical="center"/>
    </xf>
    <xf numFmtId="38" fontId="2" fillId="0" borderId="0" xfId="2" applyFont="1" applyFill="1" applyBorder="1">
      <alignment vertical="center"/>
    </xf>
    <xf numFmtId="0" fontId="2" fillId="0" borderId="0" xfId="1" applyFont="1" applyAlignment="1">
      <alignment horizontal="center" vertical="center"/>
    </xf>
    <xf numFmtId="0" fontId="0" fillId="0" borderId="0" xfId="0" applyAlignment="1">
      <alignment horizontal="center" vertical="center"/>
    </xf>
    <xf numFmtId="176" fontId="2" fillId="0" borderId="0" xfId="1" applyNumberFormat="1" applyFont="1" applyAlignment="1">
      <alignment horizontal="right" vertical="center"/>
    </xf>
    <xf numFmtId="0" fontId="5" fillId="0" borderId="0" xfId="1" applyFont="1" applyAlignment="1">
      <alignment horizontal="center" vertical="center"/>
    </xf>
    <xf numFmtId="0" fontId="6" fillId="0" borderId="1" xfId="1" applyFont="1" applyBorder="1" applyAlignment="1">
      <alignment horizontal="center" vertical="center"/>
    </xf>
    <xf numFmtId="0" fontId="6" fillId="0" borderId="2" xfId="1" applyFont="1" applyBorder="1" applyAlignment="1">
      <alignment horizontal="center" vertical="center"/>
    </xf>
    <xf numFmtId="0" fontId="6" fillId="0" borderId="3" xfId="1" applyFont="1" applyBorder="1" applyAlignment="1">
      <alignment horizontal="center" vertical="center"/>
    </xf>
    <xf numFmtId="0" fontId="9" fillId="0" borderId="1" xfId="1" applyFont="1" applyBorder="1" applyAlignment="1">
      <alignment horizontal="center" vertical="center"/>
    </xf>
    <xf numFmtId="0" fontId="9" fillId="0" borderId="2" xfId="1" applyFont="1" applyBorder="1" applyAlignment="1">
      <alignment horizontal="center" vertical="center"/>
    </xf>
    <xf numFmtId="0" fontId="9" fillId="0" borderId="3" xfId="1" applyFont="1" applyBorder="1" applyAlignment="1">
      <alignment horizontal="center" vertical="center"/>
    </xf>
  </cellXfs>
  <cellStyles count="3">
    <cellStyle name="桁区切り 8" xfId="2" xr:uid="{CED4B59E-BF12-4738-A032-AD9D634F5967}"/>
    <cellStyle name="標準" xfId="0" builtinId="0"/>
    <cellStyle name="標準 19" xfId="1" xr:uid="{FA8D1BC2-ABCE-4D54-962F-CED8355843A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1413511</xdr:colOff>
      <xdr:row>2</xdr:row>
      <xdr:rowOff>66675</xdr:rowOff>
    </xdr:from>
    <xdr:to>
      <xdr:col>6</xdr:col>
      <xdr:colOff>283663</xdr:colOff>
      <xdr:row>3</xdr:row>
      <xdr:rowOff>219189</xdr:rowOff>
    </xdr:to>
    <xdr:sp macro="" textlink="">
      <xdr:nvSpPr>
        <xdr:cNvPr id="2" name="AutoShape 18">
          <a:extLst>
            <a:ext uri="{FF2B5EF4-FFF2-40B4-BE49-F238E27FC236}">
              <a16:creationId xmlns:a16="http://schemas.microsoft.com/office/drawing/2014/main" id="{32CD58D4-3376-415E-B9B4-3B64194A8B40}"/>
            </a:ext>
          </a:extLst>
        </xdr:cNvPr>
        <xdr:cNvSpPr>
          <a:spLocks noChangeArrowheads="1"/>
        </xdr:cNvSpPr>
      </xdr:nvSpPr>
      <xdr:spPr bwMode="auto">
        <a:xfrm>
          <a:off x="4963161" y="396875"/>
          <a:ext cx="648152" cy="317614"/>
        </a:xfrm>
        <a:prstGeom prst="wedgeRoundRectCallout">
          <a:avLst>
            <a:gd name="adj1" fmla="val -28101"/>
            <a:gd name="adj2" fmla="val 1593"/>
            <a:gd name="adj3" fmla="val 16667"/>
          </a:avLst>
        </a:prstGeom>
        <a:solidFill>
          <a:schemeClr val="bg1"/>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b="1" i="0" u="none" strike="noStrike" baseline="0">
              <a:solidFill>
                <a:srgbClr val="FF0000"/>
              </a:solidFill>
              <a:latin typeface="ＭＳ Ｐゴシック"/>
              <a:ea typeface="ＭＳ Ｐゴシック"/>
            </a:rPr>
            <a:t>記入例</a:t>
          </a:r>
          <a:endParaRPr lang="ja-JP" altLang="en-US" sz="800" b="1"/>
        </a:p>
      </xdr:txBody>
    </xdr:sp>
    <xdr:clientData fPrintsWithSheet="0"/>
  </xdr:twoCellAnchor>
  <xdr:twoCellAnchor>
    <xdr:from>
      <xdr:col>4</xdr:col>
      <xdr:colOff>800101</xdr:colOff>
      <xdr:row>9</xdr:row>
      <xdr:rowOff>9524</xdr:rowOff>
    </xdr:from>
    <xdr:to>
      <xdr:col>6</xdr:col>
      <xdr:colOff>72918</xdr:colOff>
      <xdr:row>10</xdr:row>
      <xdr:rowOff>155834</xdr:rowOff>
    </xdr:to>
    <xdr:sp macro="" textlink="">
      <xdr:nvSpPr>
        <xdr:cNvPr id="3" name="AutoShape 18">
          <a:extLst>
            <a:ext uri="{FF2B5EF4-FFF2-40B4-BE49-F238E27FC236}">
              <a16:creationId xmlns:a16="http://schemas.microsoft.com/office/drawing/2014/main" id="{8B1794B3-D249-47A3-8C0C-0F1ACF3E0D04}"/>
            </a:ext>
          </a:extLst>
        </xdr:cNvPr>
        <xdr:cNvSpPr>
          <a:spLocks noChangeArrowheads="1"/>
        </xdr:cNvSpPr>
      </xdr:nvSpPr>
      <xdr:spPr bwMode="auto">
        <a:xfrm>
          <a:off x="4349751" y="1812924"/>
          <a:ext cx="1050817" cy="355860"/>
        </a:xfrm>
        <a:prstGeom prst="wedgeRoundRectCallout">
          <a:avLst>
            <a:gd name="adj1" fmla="val -33316"/>
            <a:gd name="adj2" fmla="val 6610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リース期間を記入する</a:t>
          </a:r>
        </a:p>
      </xdr:txBody>
    </xdr:sp>
    <xdr:clientData fPrintsWithSheet="0"/>
  </xdr:twoCellAnchor>
  <xdr:twoCellAnchor>
    <xdr:from>
      <xdr:col>4</xdr:col>
      <xdr:colOff>1905</xdr:colOff>
      <xdr:row>16</xdr:row>
      <xdr:rowOff>38099</xdr:rowOff>
    </xdr:from>
    <xdr:to>
      <xdr:col>5</xdr:col>
      <xdr:colOff>281789</xdr:colOff>
      <xdr:row>17</xdr:row>
      <xdr:rowOff>128846</xdr:rowOff>
    </xdr:to>
    <xdr:sp macro="" textlink="">
      <xdr:nvSpPr>
        <xdr:cNvPr id="4" name="AutoShape 18">
          <a:extLst>
            <a:ext uri="{FF2B5EF4-FFF2-40B4-BE49-F238E27FC236}">
              <a16:creationId xmlns:a16="http://schemas.microsoft.com/office/drawing/2014/main" id="{467FB4E7-6BF3-4973-B300-A65A8FD8DD3A}"/>
            </a:ext>
          </a:extLst>
        </xdr:cNvPr>
        <xdr:cNvSpPr>
          <a:spLocks noChangeArrowheads="1"/>
        </xdr:cNvSpPr>
      </xdr:nvSpPr>
      <xdr:spPr bwMode="auto">
        <a:xfrm>
          <a:off x="3551555" y="3308349"/>
          <a:ext cx="1721334" cy="300297"/>
        </a:xfrm>
        <a:prstGeom prst="wedgeRoundRectCallout">
          <a:avLst>
            <a:gd name="adj1" fmla="val -35557"/>
            <a:gd name="adj2" fmla="val 71601"/>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補助金がない場合の金額を記入する</a:t>
          </a:r>
        </a:p>
      </xdr:txBody>
    </xdr:sp>
    <xdr:clientData fPrintsWithSheet="0"/>
  </xdr:twoCellAnchor>
  <xdr:twoCellAnchor>
    <xdr:from>
      <xdr:col>3</xdr:col>
      <xdr:colOff>615316</xdr:colOff>
      <xdr:row>23</xdr:row>
      <xdr:rowOff>38101</xdr:rowOff>
    </xdr:from>
    <xdr:to>
      <xdr:col>5</xdr:col>
      <xdr:colOff>270343</xdr:colOff>
      <xdr:row>24</xdr:row>
      <xdr:rowOff>119588</xdr:rowOff>
    </xdr:to>
    <xdr:sp macro="" textlink="">
      <xdr:nvSpPr>
        <xdr:cNvPr id="5" name="AutoShape 18">
          <a:extLst>
            <a:ext uri="{FF2B5EF4-FFF2-40B4-BE49-F238E27FC236}">
              <a16:creationId xmlns:a16="http://schemas.microsoft.com/office/drawing/2014/main" id="{4919106A-53D7-48D7-9223-070F075216C3}"/>
            </a:ext>
          </a:extLst>
        </xdr:cNvPr>
        <xdr:cNvSpPr>
          <a:spLocks noChangeArrowheads="1"/>
        </xdr:cNvSpPr>
      </xdr:nvSpPr>
      <xdr:spPr bwMode="auto">
        <a:xfrm>
          <a:off x="3536316" y="4775201"/>
          <a:ext cx="1725127" cy="291037"/>
        </a:xfrm>
        <a:prstGeom prst="wedgeRoundRectCallout">
          <a:avLst>
            <a:gd name="adj1" fmla="val -34478"/>
            <a:gd name="adj2" fmla="val 7413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補助金がある場合の金額を記入する</a:t>
          </a:r>
        </a:p>
      </xdr:txBody>
    </xdr:sp>
    <xdr:clientData fPrintsWithSheet="0"/>
  </xdr:twoCellAnchor>
  <xdr:twoCellAnchor>
    <xdr:from>
      <xdr:col>3</xdr:col>
      <xdr:colOff>133351</xdr:colOff>
      <xdr:row>33</xdr:row>
      <xdr:rowOff>142875</xdr:rowOff>
    </xdr:from>
    <xdr:to>
      <xdr:col>4</xdr:col>
      <xdr:colOff>421822</xdr:colOff>
      <xdr:row>34</xdr:row>
      <xdr:rowOff>136072</xdr:rowOff>
    </xdr:to>
    <xdr:sp macro="" textlink="">
      <xdr:nvSpPr>
        <xdr:cNvPr id="6" name="AutoShape 18">
          <a:extLst>
            <a:ext uri="{FF2B5EF4-FFF2-40B4-BE49-F238E27FC236}">
              <a16:creationId xmlns:a16="http://schemas.microsoft.com/office/drawing/2014/main" id="{F260C5A3-ABFA-4271-9F65-D5B485373756}"/>
            </a:ext>
          </a:extLst>
        </xdr:cNvPr>
        <xdr:cNvSpPr>
          <a:spLocks noChangeArrowheads="1"/>
        </xdr:cNvSpPr>
      </xdr:nvSpPr>
      <xdr:spPr bwMode="auto">
        <a:xfrm>
          <a:off x="3054351" y="6975475"/>
          <a:ext cx="917121" cy="240847"/>
        </a:xfrm>
        <a:prstGeom prst="wedgeRoundRectCallout">
          <a:avLst>
            <a:gd name="adj1" fmla="val -36422"/>
            <a:gd name="adj2" fmla="val -1974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自動計算</a:t>
          </a:r>
        </a:p>
      </xdr:txBody>
    </xdr:sp>
    <xdr:clientData fPrintsWithSheet="0"/>
  </xdr:twoCellAnchor>
  <xdr:twoCellAnchor>
    <xdr:from>
      <xdr:col>3</xdr:col>
      <xdr:colOff>590551</xdr:colOff>
      <xdr:row>37</xdr:row>
      <xdr:rowOff>7620</xdr:rowOff>
    </xdr:from>
    <xdr:to>
      <xdr:col>6</xdr:col>
      <xdr:colOff>1430</xdr:colOff>
      <xdr:row>40</xdr:row>
      <xdr:rowOff>82324</xdr:rowOff>
    </xdr:to>
    <xdr:sp macro="" textlink="">
      <xdr:nvSpPr>
        <xdr:cNvPr id="7" name="AutoShape 18">
          <a:extLst>
            <a:ext uri="{FF2B5EF4-FFF2-40B4-BE49-F238E27FC236}">
              <a16:creationId xmlns:a16="http://schemas.microsoft.com/office/drawing/2014/main" id="{DE5B1049-2C64-46D2-A79B-D5D1402C3CB5}"/>
            </a:ext>
          </a:extLst>
        </xdr:cNvPr>
        <xdr:cNvSpPr>
          <a:spLocks noChangeArrowheads="1"/>
        </xdr:cNvSpPr>
      </xdr:nvSpPr>
      <xdr:spPr bwMode="auto">
        <a:xfrm>
          <a:off x="3511551" y="7640320"/>
          <a:ext cx="1817529" cy="703354"/>
        </a:xfrm>
        <a:prstGeom prst="wedgeRoundRectCallout">
          <a:avLst>
            <a:gd name="adj1" fmla="val -32948"/>
            <a:gd name="adj2" fmla="val 7009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sz="800">
              <a:solidFill>
                <a:srgbClr val="FF0000"/>
              </a:solidFill>
            </a:rPr>
            <a:t>様式２　３．補助事業担当窓口に記載がある担当者の社名・担当者名を記載すること</a:t>
          </a:r>
        </a:p>
      </xdr:txBody>
    </xdr:sp>
    <xdr:clientData fPrintsWithSheet="0"/>
  </xdr:twoCellAnchor>
  <xdr:twoCellAnchor>
    <xdr:from>
      <xdr:col>1</xdr:col>
      <xdr:colOff>768805</xdr:colOff>
      <xdr:row>0</xdr:row>
      <xdr:rowOff>95250</xdr:rowOff>
    </xdr:from>
    <xdr:to>
      <xdr:col>4</xdr:col>
      <xdr:colOff>1347108</xdr:colOff>
      <xdr:row>2</xdr:row>
      <xdr:rowOff>0</xdr:rowOff>
    </xdr:to>
    <xdr:sp macro="" textlink="">
      <xdr:nvSpPr>
        <xdr:cNvPr id="8" name="角丸四角形 9">
          <a:extLst>
            <a:ext uri="{FF2B5EF4-FFF2-40B4-BE49-F238E27FC236}">
              <a16:creationId xmlns:a16="http://schemas.microsoft.com/office/drawing/2014/main" id="{64BDD845-54C6-420A-8F2B-CC6F09547E5D}"/>
            </a:ext>
          </a:extLst>
        </xdr:cNvPr>
        <xdr:cNvSpPr/>
      </xdr:nvSpPr>
      <xdr:spPr bwMode="auto">
        <a:xfrm>
          <a:off x="1911805" y="95250"/>
          <a:ext cx="2984953" cy="234950"/>
        </a:xfrm>
        <a:prstGeom prst="roundRect">
          <a:avLst/>
        </a:prstGeom>
        <a:solidFill>
          <a:srgbClr val="FFFF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en-US" altLang="ja-JP" sz="1400" b="1">
              <a:solidFill>
                <a:sysClr val="windowText" lastClr="000000"/>
              </a:solidFill>
            </a:rPr>
            <a:t>jGrants</a:t>
          </a:r>
          <a:r>
            <a:rPr kumimoji="1" lang="ja-JP" altLang="en-US" sz="1400" b="1">
              <a:solidFill>
                <a:sysClr val="windowText" lastClr="000000"/>
              </a:solidFill>
            </a:rPr>
            <a:t>での提出が必要な書類です</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9A24-CD94-4304-9455-1418BE6F950C}">
  <sheetPr>
    <tabColor rgb="FFFFCCFF"/>
  </sheetPr>
  <dimension ref="A1:H49"/>
  <sheetViews>
    <sheetView tabSelected="1" topLeftCell="A39" workbookViewId="0">
      <selection activeCell="N44" sqref="N44"/>
    </sheetView>
  </sheetViews>
  <sheetFormatPr defaultColWidth="9" defaultRowHeight="13" x14ac:dyDescent="0.2"/>
  <cols>
    <col min="1" max="1" width="16.36328125" style="2" customWidth="1"/>
    <col min="2" max="2" width="20.6328125" style="2" customWidth="1"/>
    <col min="3" max="3" width="4.81640625" style="2" customWidth="1"/>
    <col min="4" max="4" width="9" style="2"/>
    <col min="5" max="5" width="20.6328125" style="5" customWidth="1"/>
    <col min="6" max="6" width="4.81640625" style="2" customWidth="1"/>
    <col min="7" max="7" width="9" style="6"/>
    <col min="8" max="16384" width="9" style="2"/>
  </cols>
  <sheetData>
    <row r="1" spans="1:8" x14ac:dyDescent="0.2">
      <c r="A1" s="1" t="s">
        <v>0</v>
      </c>
      <c r="E1" s="23">
        <v>45888</v>
      </c>
      <c r="F1" s="23"/>
      <c r="G1" s="23"/>
      <c r="H1" s="3"/>
    </row>
    <row r="4" spans="1:8" ht="23.25" customHeight="1" x14ac:dyDescent="0.2">
      <c r="A4" s="24" t="s">
        <v>1</v>
      </c>
      <c r="B4" s="24"/>
      <c r="C4" s="24"/>
      <c r="D4" s="24"/>
      <c r="E4" s="24"/>
      <c r="F4" s="24"/>
      <c r="G4" s="24"/>
      <c r="H4" s="4"/>
    </row>
    <row r="5" spans="1:8" ht="13.5" customHeight="1" x14ac:dyDescent="0.2">
      <c r="A5" s="4"/>
      <c r="B5" s="4"/>
      <c r="C5" s="4"/>
      <c r="D5" s="4"/>
      <c r="E5" s="4"/>
      <c r="F5" s="4"/>
      <c r="G5" s="4"/>
      <c r="H5" s="4"/>
    </row>
    <row r="6" spans="1:8" ht="13.5" customHeight="1" x14ac:dyDescent="0.2"/>
    <row r="7" spans="1:8" ht="26.25" customHeight="1" x14ac:dyDescent="0.2">
      <c r="A7" s="7" t="s">
        <v>2</v>
      </c>
      <c r="B7" s="25" t="s">
        <v>3</v>
      </c>
      <c r="C7" s="26"/>
      <c r="D7" s="26"/>
      <c r="E7" s="26"/>
      <c r="F7" s="27"/>
    </row>
    <row r="8" spans="1:8" ht="13.5" customHeight="1" x14ac:dyDescent="0.2">
      <c r="A8" s="21"/>
      <c r="B8" s="21"/>
      <c r="C8" s="21"/>
      <c r="D8" s="21"/>
      <c r="E8" s="21"/>
      <c r="F8" s="21"/>
      <c r="G8" s="21"/>
    </row>
    <row r="9" spans="1:8" ht="13.5" customHeight="1" x14ac:dyDescent="0.2">
      <c r="A9" s="8"/>
      <c r="E9" s="9"/>
    </row>
    <row r="10" spans="1:8" ht="16.5" customHeight="1" x14ac:dyDescent="0.2">
      <c r="A10" s="7" t="s">
        <v>4</v>
      </c>
      <c r="B10" s="10"/>
      <c r="E10" s="9"/>
    </row>
    <row r="11" spans="1:8" ht="13.5" customHeight="1" x14ac:dyDescent="0.2">
      <c r="A11" s="8"/>
      <c r="E11" s="9"/>
    </row>
    <row r="12" spans="1:8" ht="19.5" customHeight="1" x14ac:dyDescent="0.2">
      <c r="A12" s="11" t="s">
        <v>5</v>
      </c>
      <c r="B12" s="12"/>
      <c r="C12" s="12"/>
      <c r="D12" s="13"/>
      <c r="E12" s="14">
        <v>15</v>
      </c>
      <c r="F12" s="15" t="s">
        <v>6</v>
      </c>
    </row>
    <row r="13" spans="1:8" ht="19.5" customHeight="1" x14ac:dyDescent="0.2">
      <c r="A13" s="11" t="s">
        <v>7</v>
      </c>
      <c r="B13" s="12"/>
      <c r="C13" s="12"/>
      <c r="D13" s="13"/>
      <c r="E13" s="14">
        <f>IF(E12="","",E12*12)</f>
        <v>180</v>
      </c>
      <c r="F13" s="15" t="s">
        <v>8</v>
      </c>
    </row>
    <row r="14" spans="1:8" ht="19.5" customHeight="1" x14ac:dyDescent="0.2">
      <c r="A14" s="2" t="s">
        <v>9</v>
      </c>
      <c r="E14" s="9"/>
    </row>
    <row r="15" spans="1:8" ht="13.5" customHeight="1" x14ac:dyDescent="0.2">
      <c r="E15" s="9"/>
    </row>
    <row r="16" spans="1:8" ht="13.5" customHeight="1" x14ac:dyDescent="0.2">
      <c r="E16" s="9"/>
    </row>
    <row r="17" spans="1:7" ht="16.5" customHeight="1" x14ac:dyDescent="0.2">
      <c r="A17" s="7" t="s">
        <v>10</v>
      </c>
      <c r="E17" s="9"/>
    </row>
    <row r="18" spans="1:7" ht="13.5" customHeight="1" x14ac:dyDescent="0.2">
      <c r="A18" s="8"/>
      <c r="E18" s="9"/>
    </row>
    <row r="19" spans="1:7" ht="19.5" customHeight="1" x14ac:dyDescent="0.2">
      <c r="A19" s="11" t="s">
        <v>11</v>
      </c>
      <c r="B19" s="12"/>
      <c r="C19" s="12"/>
      <c r="D19" s="13"/>
      <c r="E19" s="14">
        <v>30000000</v>
      </c>
      <c r="F19" s="15" t="s">
        <v>12</v>
      </c>
      <c r="G19" s="16" t="s">
        <v>13</v>
      </c>
    </row>
    <row r="20" spans="1:7" ht="19.5" customHeight="1" x14ac:dyDescent="0.2">
      <c r="A20" s="11" t="s">
        <v>14</v>
      </c>
      <c r="B20" s="12"/>
      <c r="C20" s="12"/>
      <c r="D20" s="13"/>
      <c r="E20" s="14">
        <v>350000</v>
      </c>
      <c r="F20" s="15" t="s">
        <v>12</v>
      </c>
    </row>
    <row r="21" spans="1:7" ht="19.5" customHeight="1" x14ac:dyDescent="0.2">
      <c r="A21" s="11" t="s">
        <v>15</v>
      </c>
      <c r="B21" s="17" t="s">
        <v>16</v>
      </c>
      <c r="C21" s="12"/>
      <c r="D21" s="13"/>
      <c r="E21" s="18">
        <f>ROUND(E20/E19*100,2)</f>
        <v>1.17</v>
      </c>
      <c r="F21" s="15" t="s">
        <v>17</v>
      </c>
    </row>
    <row r="22" spans="1:7" ht="13.5" customHeight="1" x14ac:dyDescent="0.2">
      <c r="E22" s="19"/>
    </row>
    <row r="23" spans="1:7" ht="13.5" customHeight="1" x14ac:dyDescent="0.2">
      <c r="E23" s="9"/>
    </row>
    <row r="24" spans="1:7" ht="16.5" customHeight="1" x14ac:dyDescent="0.2">
      <c r="A24" s="7" t="s">
        <v>18</v>
      </c>
      <c r="E24" s="9"/>
    </row>
    <row r="25" spans="1:7" ht="13.5" customHeight="1" x14ac:dyDescent="0.2">
      <c r="A25" s="8"/>
      <c r="E25" s="9"/>
    </row>
    <row r="26" spans="1:7" ht="19.5" customHeight="1" x14ac:dyDescent="0.2">
      <c r="A26" s="11" t="s">
        <v>19</v>
      </c>
      <c r="B26" s="12"/>
      <c r="C26" s="12"/>
      <c r="D26" s="13"/>
      <c r="E26" s="14">
        <v>20000000</v>
      </c>
      <c r="F26" s="15" t="s">
        <v>12</v>
      </c>
      <c r="G26" s="16" t="s">
        <v>20</v>
      </c>
    </row>
    <row r="27" spans="1:7" ht="19.5" customHeight="1" x14ac:dyDescent="0.2">
      <c r="A27" s="11" t="s">
        <v>21</v>
      </c>
      <c r="B27" s="12"/>
      <c r="C27" s="12"/>
      <c r="D27" s="13"/>
      <c r="E27" s="14">
        <v>233333</v>
      </c>
      <c r="F27" s="15" t="s">
        <v>12</v>
      </c>
    </row>
    <row r="28" spans="1:7" ht="19.5" customHeight="1" x14ac:dyDescent="0.2">
      <c r="A28" s="11" t="s">
        <v>22</v>
      </c>
      <c r="B28" s="17" t="s">
        <v>23</v>
      </c>
      <c r="C28" s="12"/>
      <c r="D28" s="13"/>
      <c r="E28" s="18">
        <f>ROUND(E27/E26*100,2)</f>
        <v>1.17</v>
      </c>
      <c r="F28" s="15" t="s">
        <v>17</v>
      </c>
    </row>
    <row r="29" spans="1:7" ht="19.5" customHeight="1" x14ac:dyDescent="0.2">
      <c r="A29" s="2" t="s">
        <v>24</v>
      </c>
      <c r="E29" s="19"/>
    </row>
    <row r="30" spans="1:7" ht="13.5" customHeight="1" x14ac:dyDescent="0.2">
      <c r="E30" s="19"/>
    </row>
    <row r="31" spans="1:7" ht="13.5" customHeight="1" x14ac:dyDescent="0.2"/>
    <row r="32" spans="1:7" ht="16.5" customHeight="1" x14ac:dyDescent="0.2">
      <c r="A32" s="7" t="s">
        <v>25</v>
      </c>
    </row>
    <row r="33" spans="1:8" ht="13.5" customHeight="1" x14ac:dyDescent="0.2">
      <c r="A33" s="8"/>
    </row>
    <row r="34" spans="1:8" ht="19.5" customHeight="1" x14ac:dyDescent="0.2">
      <c r="B34" s="28" t="s">
        <v>26</v>
      </c>
      <c r="C34" s="29"/>
      <c r="D34" s="30"/>
      <c r="E34" s="14">
        <f>E19-E26</f>
        <v>10000000</v>
      </c>
      <c r="F34" s="15" t="s">
        <v>12</v>
      </c>
      <c r="G34" s="16" t="s">
        <v>27</v>
      </c>
    </row>
    <row r="35" spans="1:8" s="6" customFormat="1" ht="13.5" customHeight="1" x14ac:dyDescent="0.2">
      <c r="A35" s="2"/>
      <c r="B35" s="2"/>
      <c r="C35" s="2"/>
      <c r="D35" s="2"/>
      <c r="E35" s="20"/>
      <c r="F35" s="2"/>
      <c r="H35" s="2"/>
    </row>
    <row r="36" spans="1:8" s="6" customFormat="1" ht="13.5" customHeight="1" x14ac:dyDescent="0.2">
      <c r="A36" s="2"/>
      <c r="B36" s="2"/>
      <c r="C36" s="2"/>
      <c r="D36" s="2"/>
      <c r="E36" s="2"/>
      <c r="F36" s="2"/>
      <c r="H36" s="2"/>
    </row>
    <row r="37" spans="1:8" s="6" customFormat="1" ht="16.5" customHeight="1" x14ac:dyDescent="0.2">
      <c r="A37" s="7" t="s">
        <v>28</v>
      </c>
      <c r="B37" s="2"/>
      <c r="C37" s="2"/>
      <c r="D37" s="2"/>
      <c r="E37" s="5"/>
      <c r="F37" s="2"/>
      <c r="H37" s="2"/>
    </row>
    <row r="38" spans="1:8" s="6" customFormat="1" ht="16.5" customHeight="1" x14ac:dyDescent="0.2">
      <c r="A38" s="2" t="s">
        <v>29</v>
      </c>
      <c r="B38" s="2"/>
      <c r="C38" s="2"/>
      <c r="D38" s="2"/>
      <c r="E38" s="5"/>
      <c r="F38" s="2"/>
      <c r="H38" s="2"/>
    </row>
    <row r="39" spans="1:8" s="6" customFormat="1" ht="16.5" customHeight="1" x14ac:dyDescent="0.2">
      <c r="A39" s="2"/>
      <c r="B39" s="2"/>
      <c r="C39" s="2"/>
      <c r="D39" s="2"/>
      <c r="E39" s="5"/>
      <c r="F39" s="2"/>
      <c r="H39" s="2"/>
    </row>
    <row r="40" spans="1:8" s="6" customFormat="1" ht="16.5" customHeight="1" x14ac:dyDescent="0.2">
      <c r="A40" s="2"/>
      <c r="B40" s="2"/>
      <c r="C40" s="2"/>
      <c r="D40" s="2"/>
      <c r="E40" s="5"/>
      <c r="F40" s="2"/>
      <c r="H40" s="2"/>
    </row>
    <row r="41" spans="1:8" s="6" customFormat="1" ht="16.5" customHeight="1" x14ac:dyDescent="0.2">
      <c r="A41" s="2"/>
      <c r="B41" s="2"/>
      <c r="C41" s="2"/>
      <c r="D41" s="2"/>
      <c r="E41" s="5"/>
      <c r="F41" s="2"/>
      <c r="H41" s="2"/>
    </row>
    <row r="42" spans="1:8" s="6" customFormat="1" ht="16.5" customHeight="1" x14ac:dyDescent="0.2">
      <c r="A42" s="2"/>
      <c r="B42" s="2"/>
      <c r="C42" s="2"/>
      <c r="D42" s="2" t="s">
        <v>30</v>
      </c>
      <c r="E42" s="5" t="s">
        <v>31</v>
      </c>
      <c r="F42" s="2"/>
      <c r="H42" s="2"/>
    </row>
    <row r="43" spans="1:8" s="6" customFormat="1" ht="16.5" customHeight="1" x14ac:dyDescent="0.2">
      <c r="A43" s="2"/>
      <c r="B43" s="2"/>
      <c r="C43" s="2"/>
      <c r="D43" s="2"/>
      <c r="E43" s="5" t="s">
        <v>32</v>
      </c>
      <c r="F43" s="2"/>
      <c r="H43" s="2"/>
    </row>
    <row r="44" spans="1:8" x14ac:dyDescent="0.2">
      <c r="D44" s="2" t="s">
        <v>33</v>
      </c>
      <c r="E44" s="5" t="s">
        <v>34</v>
      </c>
    </row>
    <row r="46" spans="1:8" s="6" customFormat="1" x14ac:dyDescent="0.2">
      <c r="H46" s="2"/>
    </row>
    <row r="47" spans="1:8" s="6" customFormat="1" x14ac:dyDescent="0.2">
      <c r="A47" s="2"/>
      <c r="B47" s="2"/>
      <c r="C47" s="2"/>
      <c r="F47" s="2"/>
      <c r="H47" s="2"/>
    </row>
    <row r="48" spans="1:8" s="6" customFormat="1" x14ac:dyDescent="0.2">
      <c r="A48" s="2"/>
      <c r="B48" s="2"/>
      <c r="C48" s="2"/>
      <c r="F48" s="2"/>
      <c r="H48" s="2"/>
    </row>
    <row r="49" spans="1:7" x14ac:dyDescent="0.2">
      <c r="A49" s="21"/>
      <c r="B49" s="22"/>
      <c r="C49" s="22"/>
      <c r="D49" s="22"/>
      <c r="E49" s="22"/>
      <c r="F49" s="22"/>
      <c r="G49" s="22"/>
    </row>
  </sheetData>
  <mergeCells count="6">
    <mergeCell ref="A49:G49"/>
    <mergeCell ref="E1:G1"/>
    <mergeCell ref="A4:G4"/>
    <mergeCell ref="B7:F7"/>
    <mergeCell ref="A8:G8"/>
    <mergeCell ref="B34:D34"/>
  </mergeCells>
  <phoneticPr fontId="3"/>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【参考資料１】リース料計算書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波多野 恵子</dc:creator>
  <cp:lastModifiedBy>波多野 恵子</cp:lastModifiedBy>
  <cp:lastPrinted>2025-08-27T05:10:45Z</cp:lastPrinted>
  <dcterms:created xsi:type="dcterms:W3CDTF">2025-08-27T04:23:31Z</dcterms:created>
  <dcterms:modified xsi:type="dcterms:W3CDTF">2025-08-29T00:37:01Z</dcterms:modified>
</cp:coreProperties>
</file>