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5A040DE1-132A-4BAA-9B92-A7AD40450D23}" xr6:coauthVersionLast="47" xr6:coauthVersionMax="47" xr10:uidLastSave="{00000000-0000-0000-0000-000000000000}"/>
  <bookViews>
    <workbookView xWindow="20370" yWindow="-120" windowWidth="20730" windowHeight="11040" tabRatio="844" activeTab="1" xr2:uid="{00000000-000D-0000-FFFF-FFFF00000000}"/>
  </bookViews>
  <sheets>
    <sheet name="別紙㉘-1 燃料使用量データ報告書" sheetId="143" r:id="rId1"/>
    <sheet name="別紙㉘-2 効果検証データシート(CGS用)" sheetId="149" r:id="rId2"/>
    <sheet name="別紙㉘-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'別紙㉘-1 燃料使用量データ報告書'!$B$1:$AT$45</definedName>
    <definedName name="_xlnm.Print_Area" localSheetId="1">'別紙㉘-2 効果検証データシート(CGS用)'!$A$1:$BE$45</definedName>
    <definedName name="_xlnm.Print_Area" localSheetId="2">'別紙㉘-3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AU30" i="149"/>
  <c r="AU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<sst xmlns="http://schemas.openxmlformats.org/spreadsheetml/2006/main" count="296" uniqueCount="151">
  <si>
    <t>都市ガス振興センター　御中</t>
  </si>
  <si>
    <t>合計</t>
    <rPh sb="0" eb="2">
      <t>ゴウケイ</t>
    </rPh>
    <phoneticPr fontId="13"/>
  </si>
  <si>
    <t>記</t>
  </si>
  <si>
    <t>代表者名</t>
    <rPh sb="0" eb="3">
      <t>ダイヒョウシャ</t>
    </rPh>
    <phoneticPr fontId="13"/>
  </si>
  <si>
    <t>報告日(記入日)</t>
    <rPh sb="0" eb="2">
      <t>ホウコク</t>
    </rPh>
    <phoneticPr fontId="13"/>
  </si>
  <si>
    <t>１．補助事業者</t>
    <rPh sb="2" eb="4">
      <t>ホジョ</t>
    </rPh>
    <rPh sb="4" eb="6">
      <t>ジギョウ</t>
    </rPh>
    <rPh sb="6" eb="7">
      <t>シャ</t>
    </rPh>
    <phoneticPr fontId="13"/>
  </si>
  <si>
    <t>一般社団法人</t>
    <rPh sb="0" eb="2">
      <t>イッパン</t>
    </rPh>
    <rPh sb="2" eb="4">
      <t>シャダン</t>
    </rPh>
    <phoneticPr fontId="13"/>
  </si>
  <si>
    <t>設備名称</t>
    <rPh sb="0" eb="2">
      <t>セツビ</t>
    </rPh>
    <rPh sb="2" eb="4">
      <t>メイショウ</t>
    </rPh>
    <phoneticPr fontId="13"/>
  </si>
  <si>
    <t>台数</t>
    <rPh sb="0" eb="2">
      <t>ダイスウ</t>
    </rPh>
    <phoneticPr fontId="13"/>
  </si>
  <si>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</si>
  <si>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</si>
  <si>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</si>
  <si>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</si>
  <si>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</si>
  <si>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</si>
  <si>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</si>
  <si>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3"/>
  </si>
  <si>
    <t>交付番号</t>
    <rPh sb="0" eb="2">
      <t>コウフ</t>
    </rPh>
    <rPh sb="2" eb="4">
      <t>バンゴウ</t>
    </rPh>
    <phoneticPr fontId="13"/>
  </si>
  <si>
    <t>事業者名</t>
    <rPh sb="0" eb="3">
      <t>ジギョウシャ</t>
    </rPh>
    <rPh sb="3" eb="4">
      <t>メイ</t>
    </rPh>
    <phoneticPr fontId="13"/>
  </si>
  <si>
    <t>実施場所</t>
    <rPh sb="0" eb="2">
      <t>ジッシ</t>
    </rPh>
    <rPh sb="2" eb="4">
      <t>バショ</t>
    </rPh>
    <phoneticPr fontId="13"/>
  </si>
  <si>
    <t>項目</t>
    <rPh sb="0" eb="2">
      <t>コウモク</t>
    </rPh>
    <phoneticPr fontId="13"/>
  </si>
  <si>
    <t>年間値</t>
    <rPh sb="0" eb="2">
      <t>ネンカン</t>
    </rPh>
    <rPh sb="2" eb="3">
      <t>チ</t>
    </rPh>
    <phoneticPr fontId="13"/>
  </si>
  <si>
    <t>4月</t>
    <rPh sb="1" eb="2">
      <t>ガツ</t>
    </rPh>
    <phoneticPr fontId="13"/>
  </si>
  <si>
    <t>5月</t>
    <rPh sb="1" eb="2">
      <t>ガツ</t>
    </rPh>
    <phoneticPr fontId="13"/>
  </si>
  <si>
    <t>1月</t>
  </si>
  <si>
    <t>2月</t>
  </si>
  <si>
    <t>3月</t>
  </si>
  <si>
    <t>運転時間</t>
    <rPh sb="0" eb="2">
      <t>ウンテン</t>
    </rPh>
    <rPh sb="2" eb="4">
      <t>ジカン</t>
    </rPh>
    <phoneticPr fontId="13"/>
  </si>
  <si>
    <t>h/年</t>
    <rPh sb="2" eb="3">
      <t>ネン</t>
    </rPh>
    <phoneticPr fontId="1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</si>
  <si>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3"/>
  </si>
  <si>
    <t>電気需要平準化時間帯</t>
    <rPh sb="0" eb="10">
      <t>デンキジュヨウヘイジュンカジカンタイ</t>
    </rPh>
    <phoneticPr fontId="13"/>
  </si>
  <si>
    <t>夜間（22:00～翌日8:00）</t>
    <rPh sb="0" eb="2">
      <t>ヤカン</t>
    </rPh>
    <phoneticPr fontId="13"/>
  </si>
  <si>
    <t>電力</t>
    <rPh sb="0" eb="2">
      <t>デンリョク</t>
    </rPh>
    <phoneticPr fontId="13"/>
  </si>
  <si>
    <t>MWh/年</t>
    <rPh sb="4" eb="5">
      <t>ネン</t>
    </rPh>
    <phoneticPr fontId="13"/>
  </si>
  <si>
    <t>逆潮流電力</t>
    <rPh sb="0" eb="1">
      <t>ギャク</t>
    </rPh>
    <rPh sb="1" eb="3">
      <t>チョウリュウ</t>
    </rPh>
    <rPh sb="3" eb="5">
      <t>デンリョク</t>
    </rPh>
    <phoneticPr fontId="13"/>
  </si>
  <si>
    <t>GJ/年</t>
    <rPh sb="3" eb="4">
      <t>ネン</t>
    </rPh>
    <phoneticPr fontId="13"/>
  </si>
  <si>
    <t>kL/年</t>
    <rPh sb="3" eb="4">
      <t>ネン</t>
    </rPh>
    <phoneticPr fontId="13"/>
  </si>
  <si>
    <t>ＣＯ2排出量</t>
    <rPh sb="3" eb="5">
      <t>ハイシュツ</t>
    </rPh>
    <rPh sb="5" eb="6">
      <t>リョウ</t>
    </rPh>
    <phoneticPr fontId="13"/>
  </si>
  <si>
    <t>負荷</t>
    <rPh sb="0" eb="2">
      <t>フカ</t>
    </rPh>
    <phoneticPr fontId="13"/>
  </si>
  <si>
    <t>蒸気</t>
    <rPh sb="0" eb="2">
      <t>ジョウキ</t>
    </rPh>
    <phoneticPr fontId="13"/>
  </si>
  <si>
    <t>温水</t>
    <rPh sb="0" eb="2">
      <t>オンスイ</t>
    </rPh>
    <phoneticPr fontId="13"/>
  </si>
  <si>
    <t>冷水</t>
    <rPh sb="0" eb="2">
      <t>レイスイ</t>
    </rPh>
    <phoneticPr fontId="13"/>
  </si>
  <si>
    <t>従来方式一次エネルギー消費量</t>
    <rPh sb="0" eb="2">
      <t>ジュウライ</t>
    </rPh>
    <rPh sb="2" eb="4">
      <t>ホウシキ</t>
    </rPh>
    <rPh sb="4" eb="6">
      <t>イチジ</t>
    </rPh>
    <rPh sb="11" eb="14">
      <t>ショウヒリョウ</t>
    </rPh>
    <phoneticPr fontId="13"/>
  </si>
  <si>
    <t>省エネルギー量</t>
    <rPh sb="0" eb="1">
      <t>ショウ</t>
    </rPh>
    <rPh sb="6" eb="7">
      <t>リョウ</t>
    </rPh>
    <phoneticPr fontId="13"/>
  </si>
  <si>
    <t>省エネルギー率</t>
    <rPh sb="0" eb="1">
      <t>ショウ</t>
    </rPh>
    <rPh sb="6" eb="7">
      <t>リツ</t>
    </rPh>
    <phoneticPr fontId="13"/>
  </si>
  <si>
    <t>従来方式ＣＯ2排出量</t>
    <rPh sb="0" eb="2">
      <t>ジュウライ</t>
    </rPh>
    <rPh sb="2" eb="4">
      <t>ホウシキ</t>
    </rPh>
    <rPh sb="7" eb="9">
      <t>ハイシュツ</t>
    </rPh>
    <rPh sb="9" eb="10">
      <t>リョウ</t>
    </rPh>
    <phoneticPr fontId="13"/>
  </si>
  <si>
    <t>製造メーカ
型式</t>
    <rPh sb="0" eb="2">
      <t>セイゾウ</t>
    </rPh>
    <rPh sb="6" eb="8">
      <t>カタシキ</t>
    </rPh>
    <phoneticPr fontId="13"/>
  </si>
  <si>
    <t>入力
エネルギー</t>
    <rPh sb="0" eb="2">
      <t>ニュウリョク</t>
    </rPh>
    <phoneticPr fontId="13"/>
  </si>
  <si>
    <t>出力
形態</t>
    <rPh sb="0" eb="2">
      <t>シュツリョク</t>
    </rPh>
    <rPh sb="3" eb="5">
      <t>ケイタイ</t>
    </rPh>
    <phoneticPr fontId="13"/>
  </si>
  <si>
    <t>消費量
kW(HHV)</t>
    <rPh sb="0" eb="2">
      <t>ショウヒ</t>
    </rPh>
    <rPh sb="2" eb="3">
      <t>リョウ</t>
    </rPh>
    <phoneticPr fontId="13"/>
  </si>
  <si>
    <t>申請値</t>
    <rPh sb="0" eb="2">
      <t>シンセイ</t>
    </rPh>
    <rPh sb="2" eb="3">
      <t>チ</t>
    </rPh>
    <phoneticPr fontId="13"/>
  </si>
  <si>
    <t>CO2削減量</t>
    <rPh sb="3" eb="5">
      <t>サクゲン</t>
    </rPh>
    <rPh sb="5" eb="6">
      <t>リョウ</t>
    </rPh>
    <phoneticPr fontId="13"/>
  </si>
  <si>
    <t>（事業者名）</t>
    <rPh sb="1" eb="4">
      <t>ジギョウシャ</t>
    </rPh>
    <rPh sb="4" eb="5">
      <t>メイ</t>
    </rPh>
    <phoneticPr fontId="13"/>
  </si>
  <si>
    <t>（担当者）</t>
    <rPh sb="1" eb="4">
      <t>タントウシャ</t>
    </rPh>
    <phoneticPr fontId="13"/>
  </si>
  <si>
    <t>▲t-CO2/年</t>
    <phoneticPr fontId="13"/>
  </si>
  <si>
    <t>使用燃料（HHV)</t>
    <rPh sb="0" eb="2">
      <t>シヨウ</t>
    </rPh>
    <rPh sb="2" eb="4">
      <t>ネンリョウ</t>
    </rPh>
    <phoneticPr fontId="13"/>
  </si>
  <si>
    <t>換算係数</t>
    <rPh sb="0" eb="2">
      <t>カンザン</t>
    </rPh>
    <rPh sb="2" eb="4">
      <t>ケイスウ</t>
    </rPh>
    <phoneticPr fontId="13"/>
  </si>
  <si>
    <t>構内
使用
電力量</t>
    <rPh sb="0" eb="2">
      <t>コウナイ</t>
    </rPh>
    <rPh sb="3" eb="5">
      <t>シヨウ</t>
    </rPh>
    <rPh sb="6" eb="8">
      <t>デンリョク</t>
    </rPh>
    <rPh sb="8" eb="9">
      <t>リョウ</t>
    </rPh>
    <phoneticPr fontId="13"/>
  </si>
  <si>
    <t>薄青欄は値を記入</t>
    <rPh sb="0" eb="1">
      <t>ウス</t>
    </rPh>
    <rPh sb="1" eb="2">
      <t>アオ</t>
    </rPh>
    <rPh sb="2" eb="3">
      <t>ラン</t>
    </rPh>
    <rPh sb="4" eb="5">
      <t>アタイ</t>
    </rPh>
    <rPh sb="6" eb="8">
      <t>キニュウ</t>
    </rPh>
    <phoneticPr fontId="13"/>
  </si>
  <si>
    <t>無色欄は自動計算（入力は不要）</t>
    <rPh sb="0" eb="2">
      <t>ムショク</t>
    </rPh>
    <rPh sb="2" eb="3">
      <t>ラン</t>
    </rPh>
    <rPh sb="4" eb="6">
      <t>ジドウ</t>
    </rPh>
    <rPh sb="6" eb="8">
      <t>ケイサン</t>
    </rPh>
    <rPh sb="9" eb="11">
      <t>ニュウリョク</t>
    </rPh>
    <rPh sb="12" eb="14">
      <t>フヨウ</t>
    </rPh>
    <phoneticPr fontId="13"/>
  </si>
  <si>
    <t>燃料消費量</t>
    <rPh sb="0" eb="2">
      <t>ネンリョウ</t>
    </rPh>
    <rPh sb="2" eb="5">
      <t>ショウヒリョウ</t>
    </rPh>
    <phoneticPr fontId="13"/>
  </si>
  <si>
    <t>燃料使用量</t>
    <rPh sb="0" eb="2">
      <t>ネンリョウ</t>
    </rPh>
    <rPh sb="2" eb="5">
      <t>シヨウリョウ</t>
    </rPh>
    <phoneticPr fontId="13"/>
  </si>
  <si>
    <t>熱量換算燃料使用量</t>
    <rPh sb="0" eb="2">
      <t>ネツリョウ</t>
    </rPh>
    <rPh sb="2" eb="4">
      <t>カンザン</t>
    </rPh>
    <rPh sb="4" eb="6">
      <t>ネンリョウ</t>
    </rPh>
    <rPh sb="6" eb="9">
      <t>シヨウリョウ</t>
    </rPh>
    <phoneticPr fontId="13"/>
  </si>
  <si>
    <t>原油換算燃料使用量</t>
    <rPh sb="0" eb="2">
      <t>ゲンユ</t>
    </rPh>
    <rPh sb="2" eb="4">
      <t>カンザン</t>
    </rPh>
    <rPh sb="4" eb="6">
      <t>ネンリョウ</t>
    </rPh>
    <rPh sb="6" eb="9">
      <t>シヨウリョウ</t>
    </rPh>
    <phoneticPr fontId="13"/>
  </si>
  <si>
    <t>蒸気利用量</t>
    <rPh sb="0" eb="2">
      <t>ジョウキ</t>
    </rPh>
    <rPh sb="2" eb="4">
      <t>リヨウ</t>
    </rPh>
    <rPh sb="4" eb="5">
      <t>リョウ</t>
    </rPh>
    <phoneticPr fontId="13"/>
  </si>
  <si>
    <t>温水利用量</t>
    <rPh sb="0" eb="2">
      <t>オンスイ</t>
    </rPh>
    <rPh sb="2" eb="4">
      <t>リヨウ</t>
    </rPh>
    <rPh sb="4" eb="5">
      <t>リョウ</t>
    </rPh>
    <phoneticPr fontId="13"/>
  </si>
  <si>
    <t>冷水利用量</t>
    <rPh sb="0" eb="2">
      <t>レイスイ</t>
    </rPh>
    <rPh sb="2" eb="4">
      <t>リヨウ</t>
    </rPh>
    <rPh sb="4" eb="5">
      <t>リョウ</t>
    </rPh>
    <phoneticPr fontId="13"/>
  </si>
  <si>
    <t>CO2排出量</t>
    <rPh sb="3" eb="5">
      <t>ハイシュツ</t>
    </rPh>
    <rPh sb="5" eb="6">
      <t>リョウ</t>
    </rPh>
    <phoneticPr fontId="13"/>
  </si>
  <si>
    <t>GJ/千Nm3</t>
    <phoneticPr fontId="13"/>
  </si>
  <si>
    <t>昼間（電気需要平準化時間帯以外）</t>
    <phoneticPr fontId="13"/>
  </si>
  <si>
    <t>GJ/MWh</t>
    <phoneticPr fontId="13"/>
  </si>
  <si>
    <t>GJ/GJ</t>
    <phoneticPr fontId="13"/>
  </si>
  <si>
    <t>電気需要平準化時間帯</t>
    <phoneticPr fontId="13"/>
  </si>
  <si>
    <t>夜間</t>
    <phoneticPr fontId="13"/>
  </si>
  <si>
    <t>逆潮流電力</t>
    <phoneticPr fontId="13"/>
  </si>
  <si>
    <t>①</t>
    <phoneticPr fontId="13"/>
  </si>
  <si>
    <t>②</t>
    <phoneticPr fontId="13"/>
  </si>
  <si>
    <t>③</t>
    <phoneticPr fontId="13"/>
  </si>
  <si>
    <t>④</t>
    <phoneticPr fontId="13"/>
  </si>
  <si>
    <t>⑤</t>
    <phoneticPr fontId="13"/>
  </si>
  <si>
    <t>⑥</t>
    <phoneticPr fontId="13"/>
  </si>
  <si>
    <t>標準状態(0℃、1気圧）に換算</t>
    <phoneticPr fontId="13"/>
  </si>
  <si>
    <t>Nm3/年</t>
    <rPh sb="4" eb="5">
      <t>ネン</t>
    </rPh>
    <phoneticPr fontId="13"/>
  </si>
  <si>
    <t>⑦</t>
    <phoneticPr fontId="13"/>
  </si>
  <si>
    <t>⑧</t>
    <phoneticPr fontId="13"/>
  </si>
  <si>
    <t>⑨</t>
    <phoneticPr fontId="13"/>
  </si>
  <si>
    <t>⑪</t>
    <phoneticPr fontId="13"/>
  </si>
  <si>
    <t>⑫</t>
    <phoneticPr fontId="13"/>
  </si>
  <si>
    <t>⑬</t>
    <phoneticPr fontId="13"/>
  </si>
  <si>
    <t>⑭</t>
    <phoneticPr fontId="13"/>
  </si>
  <si>
    <t>⑮</t>
    <phoneticPr fontId="13"/>
  </si>
  <si>
    <t>⑯</t>
    <phoneticPr fontId="13"/>
  </si>
  <si>
    <t>⑰</t>
    <phoneticPr fontId="13"/>
  </si>
  <si>
    <t>⑱</t>
    <phoneticPr fontId="13"/>
  </si>
  <si>
    <t>％</t>
    <phoneticPr fontId="13"/>
  </si>
  <si>
    <t>⑲</t>
    <phoneticPr fontId="13"/>
  </si>
  <si>
    <t>⑳</t>
    <phoneticPr fontId="13"/>
  </si>
  <si>
    <t>NO</t>
    <phoneticPr fontId="13"/>
  </si>
  <si>
    <t>tCO2/年</t>
    <phoneticPr fontId="13"/>
  </si>
  <si>
    <t>▲tCO2/年</t>
    <phoneticPr fontId="13"/>
  </si>
  <si>
    <t>法 人 名</t>
    <phoneticPr fontId="13"/>
  </si>
  <si>
    <t>住　　所</t>
    <phoneticPr fontId="1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</si>
  <si>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3"/>
  </si>
  <si>
    <t>【添付が必要な資料】</t>
    <rPh sb="1" eb="3">
      <t>テンプ</t>
    </rPh>
    <rPh sb="4" eb="6">
      <t>ヒツヨウ</t>
    </rPh>
    <rPh sb="7" eb="9">
      <t>シリョウ</t>
    </rPh>
    <phoneticPr fontId="1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</si>
  <si>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3"/>
  </si>
  <si>
    <t>役　　職</t>
    <rPh sb="0" eb="1">
      <t>ヤク</t>
    </rPh>
    <rPh sb="3" eb="4">
      <t>ショク</t>
    </rPh>
    <phoneticPr fontId="13"/>
  </si>
  <si>
    <r>
      <t>送電電力量</t>
    </r>
    <r>
      <rPr>
        <sz val="6"/>
        <rFont val="Meiryo UI"/>
        <family val="3"/>
        <charset val="128"/>
      </rPr>
      <t>※1</t>
    </r>
    <rPh sb="0" eb="2">
      <t>ソウデン</t>
    </rPh>
    <rPh sb="2" eb="4">
      <t>デンリョク</t>
    </rPh>
    <rPh sb="4" eb="5">
      <t>リョウ</t>
    </rPh>
    <phoneticPr fontId="1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</si>
  <si>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3"/>
  </si>
  <si>
    <t>令 和</t>
    <rPh sb="0" eb="1">
      <t>レイ</t>
    </rPh>
    <rPh sb="2" eb="3">
      <t>ワ</t>
    </rPh>
    <phoneticPr fontId="13"/>
  </si>
  <si>
    <t>CO2排出削減量</t>
    <rPh sb="3" eb="5">
      <t>ハイシュツ</t>
    </rPh>
    <rPh sb="5" eb="7">
      <t>サクゲン</t>
    </rPh>
    <rPh sb="7" eb="8">
      <t>リョウ</t>
    </rPh>
    <phoneticPr fontId="13"/>
  </si>
  <si>
    <t>CO2削減率</t>
    <rPh sb="3" eb="5">
      <t>サクゲン</t>
    </rPh>
    <rPh sb="5" eb="6">
      <t>リツ</t>
    </rPh>
    <phoneticPr fontId="13"/>
  </si>
  <si>
    <t>t-ＣＯ2/年</t>
    <rPh sb="6" eb="7">
      <t>ネン</t>
    </rPh>
    <phoneticPr fontId="13"/>
  </si>
  <si>
    <t>▲t-ＣＯ2/年</t>
    <rPh sb="7" eb="8">
      <t>ネン</t>
    </rPh>
    <phoneticPr fontId="13"/>
  </si>
  <si>
    <t>％</t>
    <phoneticPr fontId="13"/>
  </si>
  <si>
    <t>㉑</t>
    <phoneticPr fontId="13"/>
  </si>
  <si>
    <t>㉒</t>
    <phoneticPr fontId="13"/>
  </si>
  <si>
    <t>燃料消費量
kW(発電時)</t>
    <rPh sb="0" eb="2">
      <t>ネンリョウ</t>
    </rPh>
    <rPh sb="2" eb="4">
      <t>ショウヒ</t>
    </rPh>
    <rPh sb="4" eb="5">
      <t>リョウ</t>
    </rPh>
    <rPh sb="9" eb="11">
      <t>ハツデン</t>
    </rPh>
    <rPh sb="11" eb="12">
      <t>ジ</t>
    </rPh>
    <phoneticPr fontId="13"/>
  </si>
  <si>
    <t>燃料消費量
kW(非発電時)</t>
    <rPh sb="9" eb="10">
      <t>ヒ</t>
    </rPh>
    <phoneticPr fontId="13"/>
  </si>
  <si>
    <t>定格出力
kW</t>
    <rPh sb="0" eb="2">
      <t>テイカク</t>
    </rPh>
    <rPh sb="2" eb="4">
      <t>シュツリョク</t>
    </rPh>
    <phoneticPr fontId="13"/>
  </si>
  <si>
    <t>型式</t>
    <rPh sb="0" eb="2">
      <t>カタシキ</t>
    </rPh>
    <phoneticPr fontId="13"/>
  </si>
  <si>
    <t>メーカー</t>
    <phoneticPr fontId="13"/>
  </si>
  <si>
    <t>系統No</t>
    <rPh sb="0" eb="2">
      <t>ケイトウ</t>
    </rPh>
    <phoneticPr fontId="13"/>
  </si>
  <si>
    <t>効果検証データシート（ＣＧＳ用）</t>
    <rPh sb="0" eb="2">
      <t>コウカ</t>
    </rPh>
    <rPh sb="2" eb="4">
      <t>ケンショウ</t>
    </rPh>
    <rPh sb="14" eb="15">
      <t>ヨウ</t>
    </rPh>
    <phoneticPr fontId="13"/>
  </si>
  <si>
    <t>効果検証データシート（ＧＨＰ用）</t>
    <rPh sb="0" eb="2">
      <t>コウカ</t>
    </rPh>
    <rPh sb="2" eb="4">
      <t>ケンショウ</t>
    </rPh>
    <rPh sb="14" eb="15">
      <t>ヨウ</t>
    </rPh>
    <phoneticPr fontId="13"/>
  </si>
  <si>
    <t>※ＧＨＰは記入不要</t>
    <rPh sb="5" eb="7">
      <t>キニュウ</t>
    </rPh>
    <rPh sb="7" eb="9">
      <t>フヨウ</t>
    </rPh>
    <phoneticPr fontId="13"/>
  </si>
  <si>
    <t>出力
kW</t>
    <rPh sb="0" eb="2">
      <t>シュツリョク</t>
    </rPh>
    <phoneticPr fontId="13"/>
  </si>
  <si>
    <t>効率
(%)</t>
    <rPh sb="0" eb="2">
      <t>コウリツ</t>
    </rPh>
    <phoneticPr fontId="13"/>
  </si>
  <si>
    <t>（</t>
    <phoneticPr fontId="13"/>
  </si>
  <si>
    <t>－</t>
    <phoneticPr fontId="13"/>
  </si>
  <si>
    <t>）</t>
    <phoneticPr fontId="13"/>
  </si>
  <si>
    <t>※　交付申請書の計算シートを参照のこと。</t>
    <rPh sb="2" eb="4">
      <t>コウフ</t>
    </rPh>
    <rPh sb="4" eb="6">
      <t>シンセイ</t>
    </rPh>
    <rPh sb="6" eb="7">
      <t>ショ</t>
    </rPh>
    <rPh sb="8" eb="10">
      <t>ケイサン</t>
    </rPh>
    <rPh sb="14" eb="16">
      <t>サンショウ</t>
    </rPh>
    <phoneticPr fontId="13"/>
  </si>
  <si>
    <r>
      <t xml:space="preserve">※  </t>
    </r>
    <r>
      <rPr>
        <u/>
        <sz val="10"/>
        <rFont val="ＭＳ 明朝"/>
        <family val="1"/>
        <charset val="128"/>
      </rPr>
      <t>データ収集期間は補助事業完了翌年度４月から１ヶ年とする。</t>
    </r>
    <rPh sb="18" eb="20">
      <t>ネンド</t>
    </rPh>
    <rPh sb="21" eb="22">
      <t>ツキ</t>
    </rPh>
    <phoneticPr fontId="13"/>
  </si>
  <si>
    <t>２．申請値</t>
    <rPh sb="2" eb="4">
      <t>シンセイ</t>
    </rPh>
    <rPh sb="4" eb="5">
      <t>チ</t>
    </rPh>
    <phoneticPr fontId="13"/>
  </si>
  <si>
    <t>補助金交付番号</t>
    <rPh sb="0" eb="1">
      <t>ホ</t>
    </rPh>
    <rPh sb="1" eb="2">
      <t>スケ</t>
    </rPh>
    <rPh sb="2" eb="3">
      <t>キン</t>
    </rPh>
    <rPh sb="3" eb="7">
      <t>コウフバンゴウ</t>
    </rPh>
    <phoneticPr fontId="13"/>
  </si>
  <si>
    <t>３．実測データ</t>
    <rPh sb="2" eb="4">
      <t>ジッソク</t>
    </rPh>
    <phoneticPr fontId="13"/>
  </si>
  <si>
    <t>実測データ</t>
    <rPh sb="0" eb="2">
      <t>ジッソク</t>
    </rPh>
    <phoneticPr fontId="13"/>
  </si>
  <si>
    <t>実測データ</t>
    <phoneticPr fontId="13"/>
  </si>
  <si>
    <t>＜設備使用者＞</t>
    <rPh sb="1" eb="3">
      <t>セツビ</t>
    </rPh>
    <rPh sb="3" eb="6">
      <t>シヨウシャ</t>
    </rPh>
    <phoneticPr fontId="1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</si>
  <si>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3"/>
  </si>
  <si>
    <t>ＣＯ２排出量</t>
    <phoneticPr fontId="13"/>
  </si>
  <si>
    <t>tCO2/年</t>
    <phoneticPr fontId="13"/>
  </si>
  <si>
    <t>●　実測データの根拠となる年報または月報を添付すること。</t>
    <rPh sb="2" eb="4">
      <t>ジッソク</t>
    </rPh>
    <rPh sb="8" eb="10">
      <t>コンキョ</t>
    </rPh>
    <rPh sb="21" eb="23">
      <t>テンプ</t>
    </rPh>
    <phoneticPr fontId="13"/>
  </si>
  <si>
    <t>●　実測データの根拠となる年報または月報を添付すること。</t>
    <phoneticPr fontId="13"/>
  </si>
  <si>
    <t>ＣＯ２排出削減量</t>
    <phoneticPr fontId="13"/>
  </si>
  <si>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3"/>
  </si>
  <si>
    <t>（災害時にも対応可能な天然ガス利用設備）</t>
    <rPh sb="1" eb="4">
      <t>サイガイジ</t>
    </rPh>
    <rPh sb="6" eb="10">
      <t>タイオウカノウ</t>
    </rPh>
    <rPh sb="11" eb="13">
      <t>テンネン</t>
    </rPh>
    <rPh sb="15" eb="19">
      <t>リヨウセツビ</t>
    </rPh>
    <phoneticPr fontId="13"/>
  </si>
  <si>
    <t>（別紙㉘－３）</t>
    <rPh sb="1" eb="3">
      <t>ベッシ</t>
    </rPh>
    <phoneticPr fontId="13"/>
  </si>
  <si>
    <t>（別紙㉘－２）</t>
    <rPh sb="1" eb="3">
      <t>ベッシ</t>
    </rPh>
    <phoneticPr fontId="13"/>
  </si>
  <si>
    <t>（別紙㉘－１）</t>
    <rPh sb="1" eb="3">
      <t>ベッシ</t>
    </rPh>
    <phoneticPr fontId="13"/>
  </si>
  <si>
    <t>ＣＯ２排出量が申請値より多く、かつ、ＣＯ２削減量が申請値より少ない場合未達判定となる。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3"/>
  </si>
  <si>
    <t>令和５年度災害時の強靭性向上に資する天然ガス利用設備導入支援事業費補助金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</si>
</sst>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3">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14" fillId="0" borderId="0" applyNumberFormat="0" applyFill="0" applyBorder="0" applyAlignment="0" applyProtection="0">
      <alignment vertical="center"/>
    </xf>
    <xf numFmtId="38" fontId="12" fillId="0" borderId="0" applyFont="0" applyFill="0" applyBorder="0" applyAlignment="0" applyProtection="0">
      <alignment vertical="center"/>
    </xf>
    <xf numFmtId="38" fontId="35" fillId="0" borderId="0" applyFont="0" applyFill="0" applyBorder="0" applyAlignment="0" applyProtection="0"/>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1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176" fontId="12" fillId="0" borderId="0" applyFont="0" applyFill="0" applyBorder="0" applyAlignment="0" applyProtection="0"/>
    <xf numFmtId="0" fontId="29" fillId="7" borderId="4" applyNumberFormat="0" applyAlignment="0" applyProtection="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30" fillId="4" borderId="0" applyNumberFormat="0" applyBorder="0" applyAlignment="0" applyProtection="0">
      <alignment vertical="center"/>
    </xf>
    <xf numFmtId="38" fontId="12" fillId="0" borderId="0" applyFont="0" applyFill="0" applyBorder="0" applyAlignment="0" applyProtection="0"/>
    <xf numFmtId="0" fontId="12" fillId="0" borderId="0">
      <alignment vertical="center"/>
    </xf>
    <xf numFmtId="0" fontId="12" fillId="0" borderId="0">
      <alignment vertical="center"/>
    </xf>
    <xf numFmtId="0" fontId="38" fillId="0" borderId="0">
      <alignment vertical="center"/>
    </xf>
    <xf numFmtId="0" fontId="12" fillId="0" borderId="0">
      <alignment vertical="center"/>
    </xf>
    <xf numFmtId="0" fontId="12" fillId="0" borderId="0"/>
    <xf numFmtId="0" fontId="12" fillId="0" borderId="0">
      <alignment vertical="center"/>
    </xf>
    <xf numFmtId="0" fontId="11" fillId="0" borderId="0">
      <alignment vertical="center"/>
    </xf>
    <xf numFmtId="0" fontId="12" fillId="0" borderId="0">
      <alignment vertical="center"/>
    </xf>
    <xf numFmtId="0" fontId="35" fillId="0" borderId="0"/>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57" fillId="0" borderId="0" applyNumberFormat="0" applyFill="0" applyBorder="0" applyAlignment="0" applyProtection="0">
      <alignment vertical="top"/>
      <protection locked="0"/>
    </xf>
    <xf numFmtId="0" fontId="12" fillId="0" borderId="0"/>
    <xf numFmtId="0" fontId="12" fillId="0" borderId="0">
      <alignment vertical="center"/>
    </xf>
    <xf numFmtId="0" fontId="12" fillId="0" borderId="0">
      <alignment vertical="center"/>
    </xf>
    <xf numFmtId="0" fontId="59" fillId="0" borderId="0">
      <alignment vertical="center"/>
    </xf>
    <xf numFmtId="0" fontId="43" fillId="0" borderId="0">
      <alignment vertical="center"/>
    </xf>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38" fontId="43"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3" fillId="0" borderId="0">
      <alignment vertical="center"/>
    </xf>
    <xf numFmtId="38" fontId="63"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33">
    <xf numFmtId="0" fontId="0" fillId="0" borderId="0" xfId="0"/>
    <xf numFmtId="0" fontId="37" fillId="24" borderId="0" xfId="0" applyFont="1" applyFill="1"/>
    <xf numFmtId="0" fontId="31" fillId="24" borderId="0" xfId="0" applyFont="1" applyFill="1"/>
    <xf numFmtId="0" fontId="31" fillId="24" borderId="0" xfId="0" applyFont="1" applyFill="1" applyAlignment="1">
      <alignment vertical="center"/>
    </xf>
    <xf numFmtId="0" fontId="49" fillId="24" borderId="69" xfId="60" applyFont="1" applyFill="1" applyBorder="1" applyAlignment="1">
      <alignment horizontal="center" vertical="center" wrapText="1"/>
    </xf>
    <xf numFmtId="182" fontId="49" fillId="24" borderId="69" xfId="60" applyNumberFormat="1" applyFont="1" applyFill="1" applyBorder="1" applyAlignment="1">
      <alignment vertical="center"/>
    </xf>
    <xf numFmtId="38" fontId="49" fillId="24" borderId="0" xfId="33" applyFont="1" applyFill="1" applyBorder="1" applyAlignment="1">
      <alignment vertical="center"/>
    </xf>
    <xf numFmtId="0" fontId="31" fillId="24" borderId="0" xfId="67" applyFont="1" applyFill="1">
      <alignment vertical="center"/>
    </xf>
    <xf numFmtId="0" fontId="31" fillId="0" borderId="0" xfId="67" applyFont="1">
      <alignment vertical="center"/>
    </xf>
    <xf numFmtId="0" fontId="49" fillId="24" borderId="0" xfId="67" applyFont="1" applyFill="1">
      <alignment vertical="center"/>
    </xf>
    <xf numFmtId="0" fontId="45" fillId="24" borderId="0" xfId="67" applyFont="1" applyFill="1" applyAlignment="1">
      <alignment horizontal="center" vertical="center"/>
    </xf>
    <xf numFmtId="0" fontId="49" fillId="24" borderId="0" xfId="67" applyFont="1" applyFill="1" applyAlignment="1">
      <alignment vertical="center" wrapText="1"/>
    </xf>
    <xf numFmtId="180" fontId="49" fillId="24" borderId="14" xfId="67" applyNumberFormat="1" applyFont="1" applyFill="1" applyBorder="1">
      <alignment vertical="center"/>
    </xf>
    <xf numFmtId="0" fontId="49" fillId="24" borderId="18" xfId="67" applyFont="1" applyFill="1" applyBorder="1">
      <alignment vertical="center"/>
    </xf>
    <xf numFmtId="180" fontId="49" fillId="24" borderId="0" xfId="67" applyNumberFormat="1" applyFont="1" applyFill="1" applyAlignment="1">
      <alignment vertical="center" shrinkToFit="1"/>
    </xf>
    <xf numFmtId="180" fontId="49" fillId="24" borderId="0" xfId="67" applyNumberFormat="1" applyFont="1" applyFill="1">
      <alignment vertical="center"/>
    </xf>
    <xf numFmtId="0" fontId="49" fillId="24" borderId="0" xfId="67" applyFont="1" applyFill="1" applyAlignment="1">
      <alignment vertical="center" textRotation="255" wrapText="1"/>
    </xf>
    <xf numFmtId="180" fontId="49" fillId="24" borderId="19" xfId="67" applyNumberFormat="1" applyFont="1" applyFill="1" applyBorder="1">
      <alignment vertical="center"/>
    </xf>
    <xf numFmtId="0" fontId="49" fillId="24" borderId="20" xfId="67" applyFont="1" applyFill="1" applyBorder="1">
      <alignment vertical="center"/>
    </xf>
    <xf numFmtId="0" fontId="49" fillId="27" borderId="20" xfId="67" applyFont="1" applyFill="1" applyBorder="1">
      <alignment vertical="center"/>
    </xf>
    <xf numFmtId="180" fontId="49" fillId="24" borderId="73" xfId="67" applyNumberFormat="1" applyFont="1" applyFill="1" applyBorder="1">
      <alignment vertical="center"/>
    </xf>
    <xf numFmtId="180" fontId="49" fillId="24" borderId="20" xfId="67" applyNumberFormat="1" applyFont="1" applyFill="1" applyBorder="1">
      <alignment vertical="center"/>
    </xf>
    <xf numFmtId="0" fontId="49" fillId="0" borderId="20" xfId="67" applyFont="1" applyBorder="1">
      <alignment vertical="center"/>
    </xf>
    <xf numFmtId="0" fontId="49" fillId="24" borderId="0" xfId="67" applyFont="1" applyFill="1" applyAlignment="1">
      <alignment horizontal="center" vertical="center" shrinkToFit="1"/>
    </xf>
    <xf numFmtId="0" fontId="49" fillId="24" borderId="69" xfId="67" applyFont="1" applyFill="1" applyBorder="1" applyAlignment="1">
      <alignment horizontal="center" vertical="center" textRotation="255" wrapText="1"/>
    </xf>
    <xf numFmtId="0" fontId="49" fillId="24" borderId="69" xfId="67" applyFont="1" applyFill="1" applyBorder="1" applyAlignment="1">
      <alignment vertical="center" wrapText="1"/>
    </xf>
    <xf numFmtId="0" fontId="49" fillId="24" borderId="69" xfId="67" applyFont="1" applyFill="1" applyBorder="1" applyAlignment="1">
      <alignment horizontal="center" vertical="center" wrapText="1"/>
    </xf>
    <xf numFmtId="179" fontId="49" fillId="24" borderId="69" xfId="67" applyNumberFormat="1" applyFont="1" applyFill="1" applyBorder="1" applyAlignment="1">
      <alignment horizontal="right" vertical="center"/>
    </xf>
    <xf numFmtId="179" fontId="49" fillId="24" borderId="69" xfId="67" applyNumberFormat="1" applyFont="1" applyFill="1" applyBorder="1" applyAlignment="1">
      <alignment horizontal="right" vertical="center" wrapText="1"/>
    </xf>
    <xf numFmtId="180" fontId="49" fillId="24" borderId="69" xfId="67" applyNumberFormat="1" applyFont="1" applyFill="1" applyBorder="1">
      <alignment vertical="center"/>
    </xf>
    <xf numFmtId="0" fontId="31" fillId="24" borderId="69" xfId="67" applyFont="1" applyFill="1" applyBorder="1" applyAlignment="1">
      <alignment horizontal="center" vertical="center"/>
    </xf>
    <xf numFmtId="180" fontId="49" fillId="24" borderId="69" xfId="67" applyNumberFormat="1" applyFont="1" applyFill="1" applyBorder="1" applyAlignment="1">
      <alignment horizontal="center" vertical="center"/>
    </xf>
    <xf numFmtId="0" fontId="31" fillId="24" borderId="69" xfId="67" applyFont="1" applyFill="1" applyBorder="1">
      <alignment vertical="center"/>
    </xf>
    <xf numFmtId="0" fontId="49" fillId="25" borderId="52" xfId="67" applyFont="1" applyFill="1" applyBorder="1" applyAlignment="1">
      <alignment horizontal="center" vertical="center"/>
    </xf>
    <xf numFmtId="0" fontId="49" fillId="25" borderId="53" xfId="67" applyFont="1" applyFill="1" applyBorder="1" applyAlignment="1">
      <alignment horizontal="center" vertical="center"/>
    </xf>
    <xf numFmtId="0" fontId="49" fillId="25" borderId="54" xfId="67" applyFont="1" applyFill="1" applyBorder="1" applyAlignment="1">
      <alignment horizontal="center" vertical="center"/>
    </xf>
    <xf numFmtId="0" fontId="31" fillId="0" borderId="29" xfId="67" applyFont="1" applyBorder="1">
      <alignment vertical="center"/>
    </xf>
    <xf numFmtId="0" fontId="49" fillId="25" borderId="50" xfId="67" applyFont="1" applyFill="1" applyBorder="1">
      <alignment vertical="center"/>
    </xf>
    <xf numFmtId="0" fontId="53" fillId="25" borderId="44" xfId="67" applyFont="1" applyFill="1" applyBorder="1" applyAlignment="1">
      <alignment horizontal="center" vertical="center"/>
    </xf>
    <xf numFmtId="0" fontId="53" fillId="25" borderId="37" xfId="67" applyFont="1" applyFill="1" applyBorder="1" applyAlignment="1">
      <alignment horizontal="center" vertical="center"/>
    </xf>
    <xf numFmtId="0" fontId="49" fillId="24" borderId="13" xfId="67" applyFont="1" applyFill="1" applyBorder="1">
      <alignment vertical="center"/>
    </xf>
    <xf numFmtId="0" fontId="34" fillId="24" borderId="0" xfId="67" applyFont="1" applyFill="1">
      <alignment vertical="center"/>
    </xf>
    <xf numFmtId="183" fontId="50" fillId="24" borderId="0" xfId="67" applyNumberFormat="1" applyFont="1" applyFill="1">
      <alignment vertical="center"/>
    </xf>
    <xf numFmtId="0" fontId="49" fillId="24" borderId="0" xfId="67" applyFont="1" applyFill="1" applyAlignment="1">
      <alignment horizontal="left" vertical="center"/>
    </xf>
    <xf numFmtId="0" fontId="33" fillId="24" borderId="0" xfId="0" applyFont="1" applyFill="1"/>
    <xf numFmtId="0" fontId="33" fillId="24" borderId="0" xfId="0" applyFont="1" applyFill="1" applyAlignment="1">
      <alignment vertical="center"/>
    </xf>
    <xf numFmtId="0" fontId="36" fillId="24" borderId="0" xfId="0" applyFont="1" applyFill="1" applyAlignment="1">
      <alignment vertical="center"/>
    </xf>
    <xf numFmtId="0" fontId="36" fillId="24" borderId="0" xfId="0" applyFont="1" applyFill="1"/>
    <xf numFmtId="184" fontId="37" fillId="24" borderId="0" xfId="0" applyNumberFormat="1" applyFont="1" applyFill="1"/>
    <xf numFmtId="0" fontId="31" fillId="24" borderId="0" xfId="0" applyFont="1" applyFill="1" applyAlignment="1">
      <alignment horizontal="left" vertical="center"/>
    </xf>
    <xf numFmtId="0" fontId="47" fillId="24" borderId="0" xfId="0" applyFont="1" applyFill="1" applyAlignment="1" applyProtection="1">
      <alignment vertical="top"/>
      <protection locked="0"/>
    </xf>
    <xf numFmtId="0" fontId="56" fillId="24" borderId="0" xfId="0" applyFont="1" applyFill="1" applyAlignment="1">
      <alignment vertical="center"/>
    </xf>
    <xf numFmtId="0" fontId="40" fillId="24" borderId="0" xfId="0" applyFont="1" applyFill="1" applyAlignment="1">
      <alignment horizontal="center"/>
    </xf>
    <xf numFmtId="0" fontId="39" fillId="24" borderId="0" xfId="0" applyFont="1" applyFill="1"/>
    <xf numFmtId="0" fontId="41" fillId="24" borderId="0" xfId="0" applyFont="1" applyFill="1" applyAlignment="1">
      <alignment horizontal="center"/>
    </xf>
    <xf numFmtId="0" fontId="41" fillId="24" borderId="0" xfId="0" applyFont="1" applyFill="1" applyAlignment="1">
      <alignment horizontal="centerContinuous"/>
    </xf>
    <xf numFmtId="0" fontId="33" fillId="24" borderId="0" xfId="0" applyFont="1" applyFill="1" applyAlignment="1">
      <alignment horizontal="center"/>
    </xf>
    <xf numFmtId="0" fontId="32" fillId="24" borderId="0" xfId="0" applyFont="1" applyFill="1" applyAlignment="1">
      <alignment horizontal="center"/>
    </xf>
    <xf numFmtId="0" fontId="39" fillId="24" borderId="0" xfId="0" applyFont="1" applyFill="1" applyAlignment="1">
      <alignment horizontal="center"/>
    </xf>
    <xf numFmtId="182" fontId="49" fillId="24" borderId="0" xfId="67" applyNumberFormat="1" applyFont="1" applyFill="1">
      <alignment vertical="center"/>
    </xf>
    <xf numFmtId="182" fontId="49" fillId="24" borderId="0" xfId="60" applyNumberFormat="1" applyFont="1" applyFill="1" applyAlignment="1">
      <alignment vertical="center"/>
    </xf>
    <xf numFmtId="0" fontId="49" fillId="24" borderId="0" xfId="67" applyFont="1" applyFill="1" applyAlignment="1">
      <alignment horizontal="center" vertical="center" textRotation="255" wrapText="1"/>
    </xf>
    <xf numFmtId="181" fontId="49" fillId="24" borderId="0" xfId="67" applyNumberFormat="1" applyFont="1" applyFill="1" applyAlignment="1">
      <alignment horizontal="right" vertical="center" wrapText="1"/>
    </xf>
    <xf numFmtId="181" fontId="49" fillId="24" borderId="0" xfId="67" applyNumberFormat="1" applyFont="1" applyFill="1">
      <alignment vertical="center"/>
    </xf>
    <xf numFmtId="0" fontId="53" fillId="24" borderId="0" xfId="67" applyFont="1" applyFill="1" applyAlignment="1">
      <alignment horizontal="center" vertical="center"/>
    </xf>
    <xf numFmtId="180" fontId="49" fillId="24" borderId="0" xfId="67" applyNumberFormat="1" applyFont="1" applyFill="1" applyAlignment="1">
      <alignment vertical="center" wrapText="1"/>
    </xf>
    <xf numFmtId="185" fontId="49" fillId="24" borderId="0" xfId="67" applyNumberFormat="1" applyFont="1" applyFill="1" applyAlignment="1">
      <alignment horizontal="right" vertical="center" wrapText="1"/>
    </xf>
    <xf numFmtId="185" fontId="49" fillId="24" borderId="0" xfId="67" applyNumberFormat="1" applyFont="1" applyFill="1" applyAlignment="1">
      <alignment horizontal="left" vertical="center"/>
    </xf>
    <xf numFmtId="185" fontId="49" fillId="24" borderId="0" xfId="67" applyNumberFormat="1" applyFont="1" applyFill="1" applyAlignment="1">
      <alignment horizontal="right" vertical="center"/>
    </xf>
    <xf numFmtId="185" fontId="49" fillId="25" borderId="52" xfId="67" applyNumberFormat="1" applyFont="1" applyFill="1" applyBorder="1" applyAlignment="1">
      <alignment horizontal="right" vertical="center"/>
    </xf>
    <xf numFmtId="185" fontId="49" fillId="25" borderId="53" xfId="67" applyNumberFormat="1" applyFont="1" applyFill="1" applyBorder="1" applyAlignment="1">
      <alignment horizontal="right" vertical="center"/>
    </xf>
    <xf numFmtId="185" fontId="49" fillId="25" borderId="54" xfId="67" applyNumberFormat="1" applyFont="1" applyFill="1" applyBorder="1" applyAlignment="1">
      <alignment horizontal="right" vertical="center"/>
    </xf>
    <xf numFmtId="0" fontId="45" fillId="24" borderId="0" xfId="0" applyFont="1" applyFill="1" applyAlignment="1">
      <alignment vertical="center"/>
    </xf>
    <xf numFmtId="0" fontId="49" fillId="24" borderId="0" xfId="67" applyFont="1" applyFill="1" applyAlignment="1">
      <alignment horizontal="left" vertical="center" wrapText="1"/>
    </xf>
    <xf numFmtId="0" fontId="49" fillId="24" borderId="0" xfId="67" applyFont="1" applyFill="1" applyAlignment="1">
      <alignment horizontal="center" vertical="center"/>
    </xf>
    <xf numFmtId="0" fontId="49" fillId="24" borderId="0" xfId="67" applyFont="1" applyFill="1" applyAlignment="1">
      <alignment horizontal="center" vertical="center" wrapText="1"/>
    </xf>
    <xf numFmtId="0" fontId="0" fillId="24" borderId="0" xfId="0" applyFill="1" applyAlignment="1" applyProtection="1">
      <alignment vertical="top"/>
      <protection locked="0"/>
    </xf>
    <xf numFmtId="0" fontId="49" fillId="24" borderId="0" xfId="67" applyFont="1" applyFill="1" applyAlignment="1">
      <alignment horizontal="right" vertical="center"/>
    </xf>
    <xf numFmtId="0" fontId="52" fillId="24" borderId="0" xfId="67" applyFont="1" applyFill="1" applyAlignment="1">
      <alignment horizontal="center" vertical="center" wrapText="1"/>
    </xf>
    <xf numFmtId="0" fontId="49" fillId="24" borderId="0" xfId="67" applyFont="1" applyFill="1" applyAlignment="1">
      <alignment horizontal="right"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31" fillId="24" borderId="81" xfId="0" applyFont="1" applyFill="1" applyBorder="1" applyAlignment="1">
      <alignment vertical="center"/>
    </xf>
    <xf numFmtId="0" fontId="31" fillId="24" borderId="78" xfId="0" applyFont="1" applyFill="1" applyBorder="1" applyAlignment="1">
      <alignment vertical="center"/>
    </xf>
    <xf numFmtId="0" fontId="31" fillId="24" borderId="26" xfId="0" applyFont="1" applyFill="1" applyBorder="1" applyAlignment="1">
      <alignment vertical="center"/>
    </xf>
    <xf numFmtId="187" fontId="64" fillId="27" borderId="40" xfId="67" applyNumberFormat="1" applyFont="1" applyFill="1" applyBorder="1">
      <alignment vertical="center"/>
    </xf>
    <xf numFmtId="187" fontId="64" fillId="27" borderId="24" xfId="67" applyNumberFormat="1" applyFont="1" applyFill="1" applyBorder="1">
      <alignment vertical="center"/>
    </xf>
    <xf numFmtId="187" fontId="64" fillId="27" borderId="56" xfId="67" applyNumberFormat="1" applyFont="1" applyFill="1" applyBorder="1">
      <alignment vertical="center"/>
    </xf>
    <xf numFmtId="187" fontId="64" fillId="0" borderId="40" xfId="67" applyNumberFormat="1" applyFont="1" applyBorder="1">
      <alignment vertical="center"/>
    </xf>
    <xf numFmtId="187" fontId="64" fillId="0" borderId="24" xfId="67" applyNumberFormat="1" applyFont="1" applyBorder="1">
      <alignment vertical="center"/>
    </xf>
    <xf numFmtId="187" fontId="64" fillId="0" borderId="56" xfId="67" applyNumberFormat="1" applyFont="1" applyBorder="1">
      <alignment vertical="center"/>
    </xf>
    <xf numFmtId="187" fontId="64" fillId="24" borderId="74" xfId="67" applyNumberFormat="1" applyFont="1" applyFill="1" applyBorder="1">
      <alignment vertical="center"/>
    </xf>
    <xf numFmtId="187" fontId="64" fillId="24" borderId="75" xfId="67" applyNumberFormat="1" applyFont="1" applyFill="1" applyBorder="1">
      <alignment vertical="center"/>
    </xf>
    <xf numFmtId="187" fontId="64" fillId="24" borderId="39" xfId="67" applyNumberFormat="1" applyFont="1" applyFill="1" applyBorder="1">
      <alignment vertical="center"/>
    </xf>
    <xf numFmtId="187" fontId="64" fillId="27" borderId="40" xfId="33" applyNumberFormat="1" applyFont="1" applyFill="1" applyBorder="1" applyAlignment="1">
      <alignment vertical="center"/>
    </xf>
    <xf numFmtId="187" fontId="64" fillId="27" borderId="24" xfId="33" applyNumberFormat="1" applyFont="1" applyFill="1" applyBorder="1" applyAlignment="1">
      <alignment vertical="center"/>
    </xf>
    <xf numFmtId="187" fontId="64" fillId="27" borderId="58" xfId="33" applyNumberFormat="1" applyFont="1" applyFill="1" applyBorder="1" applyAlignment="1">
      <alignment vertical="center"/>
    </xf>
    <xf numFmtId="187" fontId="64" fillId="0" borderId="40" xfId="67" applyNumberFormat="1" applyFont="1" applyBorder="1" applyAlignment="1">
      <alignment horizontal="right" vertical="center"/>
    </xf>
    <xf numFmtId="187" fontId="64" fillId="0" borderId="24" xfId="67" applyNumberFormat="1" applyFont="1" applyBorder="1" applyAlignment="1">
      <alignment horizontal="right" vertical="center"/>
    </xf>
    <xf numFmtId="187" fontId="64" fillId="0" borderId="58" xfId="67" applyNumberFormat="1" applyFont="1" applyBorder="1" applyAlignment="1">
      <alignment horizontal="right" vertical="center"/>
    </xf>
    <xf numFmtId="187" fontId="64" fillId="0" borderId="40" xfId="67" applyNumberFormat="1" applyFont="1" applyBorder="1" applyAlignment="1">
      <alignment horizontal="right" vertical="center" wrapText="1"/>
    </xf>
    <xf numFmtId="187" fontId="64" fillId="0" borderId="24" xfId="67" applyNumberFormat="1" applyFont="1" applyBorder="1" applyAlignment="1">
      <alignment horizontal="right" vertical="center" wrapText="1"/>
    </xf>
    <xf numFmtId="187" fontId="64" fillId="0" borderId="58" xfId="67" applyNumberFormat="1" applyFont="1" applyBorder="1" applyAlignment="1">
      <alignment horizontal="right" vertical="center" wrapText="1"/>
    </xf>
    <xf numFmtId="187" fontId="64" fillId="0" borderId="56" xfId="67" applyNumberFormat="1" applyFont="1" applyBorder="1" applyAlignment="1">
      <alignment horizontal="right" vertical="center"/>
    </xf>
    <xf numFmtId="186" fontId="64" fillId="0" borderId="60" xfId="67" applyNumberFormat="1" applyFont="1" applyBorder="1" applyAlignment="1">
      <alignment horizontal="right" vertical="center"/>
    </xf>
    <xf numFmtId="186" fontId="64" fillId="0" borderId="61" xfId="67" applyNumberFormat="1" applyFont="1" applyBorder="1" applyAlignment="1">
      <alignment horizontal="right" vertical="center"/>
    </xf>
    <xf numFmtId="186" fontId="64" fillId="0" borderId="76" xfId="67" applyNumberFormat="1" applyFont="1" applyBorder="1" applyAlignment="1">
      <alignment horizontal="right" vertical="center"/>
    </xf>
    <xf numFmtId="38" fontId="66" fillId="27" borderId="40" xfId="33" applyFont="1" applyFill="1" applyBorder="1" applyAlignment="1">
      <alignment vertical="center"/>
    </xf>
    <xf numFmtId="38" fontId="66" fillId="27" borderId="24" xfId="33" applyFont="1" applyFill="1" applyBorder="1" applyAlignment="1">
      <alignment vertical="center"/>
    </xf>
    <xf numFmtId="38" fontId="66" fillId="27" borderId="58" xfId="33" applyFont="1" applyFill="1" applyBorder="1" applyAlignment="1">
      <alignment vertical="center"/>
    </xf>
    <xf numFmtId="181" fontId="66" fillId="0" borderId="40" xfId="67" applyNumberFormat="1" applyFont="1" applyBorder="1">
      <alignment vertical="center"/>
    </xf>
    <xf numFmtId="181" fontId="66" fillId="0" borderId="24" xfId="67" applyNumberFormat="1" applyFont="1" applyBorder="1">
      <alignment vertical="center"/>
    </xf>
    <xf numFmtId="181" fontId="66" fillId="0" borderId="56" xfId="67" applyNumberFormat="1" applyFont="1" applyBorder="1">
      <alignment vertical="center"/>
    </xf>
    <xf numFmtId="185" fontId="66" fillId="27" borderId="40" xfId="33" applyNumberFormat="1" applyFont="1" applyFill="1" applyBorder="1" applyAlignment="1">
      <alignment horizontal="right" vertical="center"/>
    </xf>
    <xf numFmtId="185" fontId="66" fillId="27" borderId="24" xfId="33" applyNumberFormat="1" applyFont="1" applyFill="1" applyBorder="1" applyAlignment="1">
      <alignment horizontal="right" vertical="center"/>
    </xf>
    <xf numFmtId="185" fontId="66" fillId="27" borderId="58" xfId="33" applyNumberFormat="1" applyFont="1" applyFill="1" applyBorder="1" applyAlignment="1">
      <alignment horizontal="right" vertical="center"/>
    </xf>
    <xf numFmtId="185" fontId="66" fillId="0" borderId="40" xfId="67" applyNumberFormat="1" applyFont="1" applyBorder="1" applyAlignment="1">
      <alignment horizontal="right" vertical="center"/>
    </xf>
    <xf numFmtId="185" fontId="66" fillId="0" borderId="24" xfId="67" applyNumberFormat="1" applyFont="1" applyBorder="1" applyAlignment="1">
      <alignment horizontal="right" vertical="center"/>
    </xf>
    <xf numFmtId="185" fontId="66" fillId="0" borderId="56" xfId="67" applyNumberFormat="1" applyFont="1" applyBorder="1" applyAlignment="1">
      <alignment horizontal="right"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19"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66" fillId="27" borderId="58" xfId="67" applyFont="1" applyFill="1" applyBorder="1" applyAlignment="1">
      <alignment vertical="center" wrapText="1"/>
    </xf>
    <xf numFmtId="182" fontId="64" fillId="27" borderId="18" xfId="60" applyNumberFormat="1" applyFont="1" applyFill="1" applyBorder="1" applyAlignment="1">
      <alignment vertical="center"/>
    </xf>
    <xf numFmtId="182" fontId="64" fillId="27" borderId="20" xfId="60" applyNumberFormat="1" applyFont="1" applyFill="1" applyBorder="1" applyAlignment="1">
      <alignment vertical="center"/>
    </xf>
    <xf numFmtId="182" fontId="64" fillId="25" borderId="71" xfId="67" applyNumberFormat="1" applyFont="1" applyFill="1" applyBorder="1">
      <alignment vertical="center"/>
    </xf>
    <xf numFmtId="182" fontId="64" fillId="25" borderId="72" xfId="67" applyNumberFormat="1" applyFont="1" applyFill="1" applyBorder="1">
      <alignment vertical="center"/>
    </xf>
    <xf numFmtId="182" fontId="64" fillId="25" borderId="23" xfId="60" applyNumberFormat="1" applyFont="1" applyFill="1" applyBorder="1" applyAlignment="1">
      <alignment vertical="center"/>
    </xf>
    <xf numFmtId="0" fontId="55" fillId="24" borderId="0" xfId="67" applyFont="1" applyFill="1" applyAlignment="1">
      <alignment vertical="center" textRotation="180"/>
    </xf>
    <xf numFmtId="0" fontId="42" fillId="24" borderId="0" xfId="0" applyFont="1" applyFill="1" applyAlignment="1">
      <alignment horizontal="center" vertical="center"/>
    </xf>
    <xf numFmtId="0" fontId="31" fillId="24" borderId="0" xfId="0" applyFont="1" applyFill="1" applyAlignment="1">
      <alignment horizontal="left"/>
    </xf>
    <xf numFmtId="0" fontId="32" fillId="24" borderId="83" xfId="0" applyFont="1" applyFill="1" applyBorder="1" applyAlignment="1">
      <alignment horizontal="center" vertical="center"/>
    </xf>
    <xf numFmtId="0" fontId="32" fillId="24" borderId="84" xfId="0" applyFont="1" applyFill="1" applyBorder="1" applyAlignment="1">
      <alignment horizontal="center" vertical="center"/>
    </xf>
    <xf numFmtId="0" fontId="62" fillId="24" borderId="83" xfId="0" applyFont="1" applyFill="1" applyBorder="1" applyAlignment="1">
      <alignment horizontal="center" vertical="center"/>
    </xf>
    <xf numFmtId="0" fontId="62" fillId="24" borderId="78" xfId="0" applyFont="1" applyFill="1" applyBorder="1" applyAlignment="1">
      <alignment horizontal="center" vertical="center"/>
    </xf>
    <xf numFmtId="0" fontId="62" fillId="24" borderId="84" xfId="0" applyFont="1" applyFill="1" applyBorder="1" applyAlignment="1">
      <alignment horizontal="center" vertical="center"/>
    </xf>
    <xf numFmtId="0" fontId="62" fillId="24" borderId="79" xfId="0" applyFont="1" applyFill="1" applyBorder="1" applyAlignment="1">
      <alignment horizontal="center" vertical="center"/>
    </xf>
    <xf numFmtId="0" fontId="31" fillId="24" borderId="0" xfId="0" applyFont="1" applyFill="1" applyAlignment="1">
      <alignment horizontal="center"/>
    </xf>
    <xf numFmtId="0" fontId="33" fillId="24" borderId="80" xfId="0" applyFont="1" applyFill="1" applyBorder="1" applyAlignment="1">
      <alignment horizontal="center" vertical="center" wrapText="1"/>
    </xf>
    <xf numFmtId="0" fontId="33" fillId="24" borderId="80" xfId="0" applyFont="1" applyFill="1" applyBorder="1" applyAlignment="1">
      <alignment horizontal="center" vertical="center"/>
    </xf>
    <xf numFmtId="186" fontId="44" fillId="24" borderId="83" xfId="0" applyNumberFormat="1" applyFont="1" applyFill="1" applyBorder="1" applyAlignment="1">
      <alignment horizontal="right" vertical="center" wrapText="1"/>
    </xf>
    <xf numFmtId="186" fontId="44" fillId="24" borderId="84" xfId="0" applyNumberFormat="1" applyFont="1" applyFill="1" applyBorder="1" applyAlignment="1">
      <alignment horizontal="right" vertical="center" wrapText="1"/>
    </xf>
    <xf numFmtId="186" fontId="44" fillId="24" borderId="83" xfId="0" applyNumberFormat="1" applyFont="1" applyFill="1" applyBorder="1" applyAlignment="1">
      <alignment horizontal="right" vertical="center"/>
    </xf>
    <xf numFmtId="186" fontId="44" fillId="24" borderId="84" xfId="0" applyNumberFormat="1" applyFont="1" applyFill="1" applyBorder="1" applyAlignment="1">
      <alignment horizontal="right" vertical="center"/>
    </xf>
    <xf numFmtId="0" fontId="46" fillId="24" borderId="26" xfId="0" applyFont="1" applyFill="1" applyBorder="1" applyAlignment="1">
      <alignment horizontal="center" vertical="center"/>
    </xf>
    <xf numFmtId="0" fontId="31" fillId="24" borderId="85" xfId="0" applyFont="1" applyFill="1" applyBorder="1" applyAlignment="1">
      <alignment horizontal="left" vertical="center"/>
    </xf>
    <xf numFmtId="0" fontId="31" fillId="24" borderId="0" xfId="0" applyFont="1" applyFill="1" applyAlignment="1">
      <alignment horizontal="left" vertical="center"/>
    </xf>
    <xf numFmtId="0" fontId="31" fillId="24" borderId="86" xfId="0" applyFont="1" applyFill="1" applyBorder="1" applyAlignment="1">
      <alignment horizontal="left" vertical="center"/>
    </xf>
    <xf numFmtId="0" fontId="31" fillId="24" borderId="79"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82" xfId="0" applyFont="1" applyFill="1" applyBorder="1" applyAlignment="1">
      <alignment horizontal="left" vertical="center"/>
    </xf>
    <xf numFmtId="0" fontId="31" fillId="24" borderId="80" xfId="0" applyFont="1" applyFill="1" applyBorder="1" applyAlignment="1">
      <alignment horizontal="left" vertical="center" wrapText="1"/>
    </xf>
    <xf numFmtId="0" fontId="31" fillId="24" borderId="80" xfId="0" applyFont="1" applyFill="1" applyBorder="1" applyAlignment="1">
      <alignment horizontal="left" vertical="center"/>
    </xf>
    <xf numFmtId="0" fontId="32" fillId="24" borderId="80" xfId="0" applyFont="1" applyFill="1" applyBorder="1" applyAlignment="1">
      <alignment horizontal="center" vertical="center"/>
    </xf>
    <xf numFmtId="0" fontId="46" fillId="24" borderId="80" xfId="0" applyFont="1" applyFill="1" applyBorder="1" applyAlignment="1" applyProtection="1">
      <alignment horizontal="center" vertical="center"/>
      <protection locked="0"/>
    </xf>
    <xf numFmtId="0" fontId="34"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6" fillId="24" borderId="80" xfId="0" applyNumberFormat="1" applyFont="1" applyFill="1" applyBorder="1" applyAlignment="1" applyProtection="1">
      <alignment horizontal="center" vertical="center"/>
      <protection locked="0"/>
    </xf>
    <xf numFmtId="49" fontId="46" fillId="24" borderId="80" xfId="0" applyNumberFormat="1" applyFont="1" applyFill="1" applyBorder="1" applyAlignment="1">
      <alignment horizontal="center" vertical="center"/>
    </xf>
    <xf numFmtId="0" fontId="49" fillId="24" borderId="77" xfId="67" applyFont="1" applyFill="1" applyBorder="1" applyAlignment="1">
      <alignment horizontal="left" vertical="center" wrapText="1"/>
    </xf>
    <xf numFmtId="0" fontId="49" fillId="24" borderId="20" xfId="67" applyFont="1" applyFill="1" applyBorder="1" applyAlignment="1">
      <alignment horizontal="left" vertical="center" wrapText="1"/>
    </xf>
    <xf numFmtId="0" fontId="49" fillId="24" borderId="45" xfId="67" applyFont="1" applyFill="1" applyBorder="1" applyAlignment="1">
      <alignment horizontal="left" vertical="center" wrapText="1"/>
    </xf>
    <xf numFmtId="0" fontId="49" fillId="24" borderId="46" xfId="67" applyFont="1" applyFill="1" applyBorder="1" applyAlignment="1">
      <alignment horizontal="left" vertical="center" wrapText="1"/>
    </xf>
    <xf numFmtId="0" fontId="48" fillId="24" borderId="20" xfId="67" applyFont="1" applyFill="1" applyBorder="1" applyAlignment="1">
      <alignment horizontal="center" vertical="center" wrapText="1"/>
    </xf>
    <xf numFmtId="0" fontId="49" fillId="24" borderId="46" xfId="67" applyFont="1" applyFill="1" applyBorder="1" applyAlignment="1">
      <alignment horizontal="center" vertical="center" wrapText="1"/>
    </xf>
    <xf numFmtId="180" fontId="64" fillId="0" borderId="23" xfId="67" applyNumberFormat="1" applyFont="1" applyBorder="1" applyAlignment="1">
      <alignment horizontal="right" vertical="center" wrapText="1"/>
    </xf>
    <xf numFmtId="180" fontId="64" fillId="0" borderId="22" xfId="67" applyNumberFormat="1" applyFont="1" applyBorder="1" applyAlignment="1">
      <alignment horizontal="right" vertical="center" wrapText="1"/>
    </xf>
    <xf numFmtId="180" fontId="64" fillId="0" borderId="19" xfId="67" applyNumberFormat="1" applyFont="1" applyBorder="1" applyAlignment="1">
      <alignment horizontal="right" vertical="center" wrapText="1"/>
    </xf>
    <xf numFmtId="186" fontId="64" fillId="0" borderId="59" xfId="67" applyNumberFormat="1" applyFont="1" applyBorder="1" applyAlignment="1">
      <alignment horizontal="right" vertical="center" wrapText="1"/>
    </xf>
    <xf numFmtId="186" fontId="64" fillId="0" borderId="36" xfId="67" applyNumberFormat="1" applyFont="1" applyBorder="1" applyAlignment="1">
      <alignment horizontal="right" vertical="center" wrapText="1"/>
    </xf>
    <xf numFmtId="186" fontId="64" fillId="0" borderId="38" xfId="67" applyNumberFormat="1" applyFont="1" applyBorder="1" applyAlignment="1">
      <alignment horizontal="right" vertical="center" wrapText="1"/>
    </xf>
    <xf numFmtId="0" fontId="49" fillId="24" borderId="23" xfId="60" applyFont="1" applyFill="1" applyBorder="1" applyAlignment="1">
      <alignment horizontal="center" vertical="center" wrapText="1"/>
    </xf>
    <xf numFmtId="0" fontId="49" fillId="24" borderId="19" xfId="60" applyFont="1" applyFill="1" applyBorder="1" applyAlignment="1">
      <alignment horizontal="center" vertical="center" wrapText="1"/>
    </xf>
    <xf numFmtId="0" fontId="49" fillId="24" borderId="59" xfId="60" applyFont="1" applyFill="1" applyBorder="1" applyAlignment="1">
      <alignment horizontal="center" vertical="center" wrapText="1"/>
    </xf>
    <xf numFmtId="0" fontId="49" fillId="24" borderId="38" xfId="60" applyFont="1" applyFill="1" applyBorder="1" applyAlignment="1">
      <alignment horizontal="center" vertical="center" wrapText="1"/>
    </xf>
    <xf numFmtId="0" fontId="48" fillId="24" borderId="20" xfId="67" applyFont="1" applyFill="1" applyBorder="1" applyAlignment="1">
      <alignment horizontal="center" vertical="center"/>
    </xf>
    <xf numFmtId="180" fontId="49" fillId="24" borderId="20" xfId="67" applyNumberFormat="1" applyFont="1" applyFill="1" applyBorder="1" applyAlignment="1">
      <alignment horizontal="center" vertical="center"/>
    </xf>
    <xf numFmtId="0" fontId="49" fillId="24" borderId="20" xfId="67" applyFont="1" applyFill="1" applyBorder="1" applyAlignment="1">
      <alignment horizontal="center" vertical="center"/>
    </xf>
    <xf numFmtId="0" fontId="52" fillId="26" borderId="47" xfId="67" applyFont="1" applyFill="1" applyBorder="1" applyAlignment="1">
      <alignment horizontal="center" vertical="center"/>
    </xf>
    <xf numFmtId="0" fontId="52" fillId="26" borderId="48" xfId="67" applyFont="1" applyFill="1" applyBorder="1" applyAlignment="1">
      <alignment horizontal="center" vertical="center"/>
    </xf>
    <xf numFmtId="0" fontId="49" fillId="24" borderId="55" xfId="67" applyFont="1" applyFill="1" applyBorder="1" applyAlignment="1">
      <alignment horizontal="center" vertical="center" textRotation="255" wrapText="1"/>
    </xf>
    <xf numFmtId="0" fontId="49" fillId="24" borderId="17" xfId="67" applyFont="1" applyFill="1" applyBorder="1" applyAlignment="1">
      <alignment horizontal="center" vertical="center" textRotation="255" wrapText="1"/>
    </xf>
    <xf numFmtId="0" fontId="49" fillId="24" borderId="29" xfId="67" applyFont="1" applyFill="1" applyBorder="1" applyAlignment="1">
      <alignment horizontal="center" vertical="center" textRotation="255" wrapText="1"/>
    </xf>
    <xf numFmtId="0" fontId="49" fillId="24" borderId="11" xfId="67" applyFont="1" applyFill="1" applyBorder="1" applyAlignment="1">
      <alignment horizontal="center" vertical="center" textRotation="255" wrapText="1"/>
    </xf>
    <xf numFmtId="0" fontId="49" fillId="24" borderId="57" xfId="67" applyFont="1" applyFill="1" applyBorder="1" applyAlignment="1">
      <alignment horizontal="center" vertical="center" textRotation="255" wrapText="1"/>
    </xf>
    <xf numFmtId="0" fontId="49" fillId="24" borderId="14" xfId="67" applyFont="1" applyFill="1" applyBorder="1" applyAlignment="1">
      <alignment horizontal="center" vertical="center" textRotation="255" wrapText="1"/>
    </xf>
    <xf numFmtId="0" fontId="49" fillId="24" borderId="15" xfId="67" applyFont="1" applyFill="1" applyBorder="1" applyAlignment="1">
      <alignment horizontal="left" vertical="center" wrapText="1"/>
    </xf>
    <xf numFmtId="0" fontId="49" fillId="24" borderId="16" xfId="67" applyFont="1" applyFill="1" applyBorder="1" applyAlignment="1">
      <alignment horizontal="left" vertical="center" wrapText="1"/>
    </xf>
    <xf numFmtId="0" fontId="49" fillId="24" borderId="17"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64" fillId="0" borderId="41" xfId="67" applyNumberFormat="1" applyFont="1" applyBorder="1" applyAlignment="1">
      <alignment horizontal="right" vertical="center" wrapText="1"/>
    </xf>
    <xf numFmtId="180" fontId="64" fillId="0" borderId="34" xfId="67" applyNumberFormat="1" applyFont="1" applyBorder="1" applyAlignment="1">
      <alignment horizontal="right" vertical="center" wrapText="1"/>
    </xf>
    <xf numFmtId="180" fontId="64" fillId="0" borderId="42" xfId="67" applyNumberFormat="1" applyFont="1" applyBorder="1" applyAlignment="1">
      <alignment horizontal="right" vertical="center" wrapText="1"/>
    </xf>
    <xf numFmtId="0" fontId="49" fillId="24" borderId="22" xfId="60" applyFont="1" applyFill="1" applyBorder="1" applyAlignment="1">
      <alignment horizontal="center" vertical="center" wrapText="1"/>
    </xf>
    <xf numFmtId="0" fontId="48" fillId="24" borderId="15" xfId="67" applyFont="1" applyFill="1" applyBorder="1" applyAlignment="1">
      <alignment horizontal="center" vertical="center" textRotation="255" wrapText="1"/>
    </xf>
    <xf numFmtId="0" fontId="48" fillId="24" borderId="17" xfId="67" applyFont="1" applyFill="1" applyBorder="1" applyAlignment="1">
      <alignment horizontal="center" vertical="center" textRotation="255" wrapText="1"/>
    </xf>
    <xf numFmtId="0" fontId="48" fillId="24" borderId="10" xfId="67" applyFont="1" applyFill="1" applyBorder="1" applyAlignment="1">
      <alignment horizontal="center" vertical="center" textRotation="255" wrapText="1"/>
    </xf>
    <xf numFmtId="0" fontId="48" fillId="24" borderId="11" xfId="67" applyFont="1" applyFill="1" applyBorder="1" applyAlignment="1">
      <alignment horizontal="center" vertical="center" textRotation="255" wrapText="1"/>
    </xf>
    <xf numFmtId="0" fontId="48" fillId="24" borderId="12" xfId="67" applyFont="1" applyFill="1" applyBorder="1" applyAlignment="1">
      <alignment horizontal="center" vertical="center" textRotation="255" wrapText="1"/>
    </xf>
    <xf numFmtId="0" fontId="48" fillId="24" borderId="14" xfId="67" applyFont="1" applyFill="1" applyBorder="1" applyAlignment="1">
      <alignment horizontal="center" vertical="center" textRotation="255" wrapText="1"/>
    </xf>
    <xf numFmtId="0" fontId="49" fillId="24" borderId="22" xfId="67" applyFont="1" applyFill="1" applyBorder="1" applyAlignment="1">
      <alignment vertical="center" wrapText="1"/>
    </xf>
    <xf numFmtId="0" fontId="49" fillId="24" borderId="19" xfId="67" applyFont="1" applyFill="1" applyBorder="1" applyAlignment="1">
      <alignment vertical="center" wrapText="1"/>
    </xf>
    <xf numFmtId="0" fontId="49" fillId="27" borderId="23" xfId="67" applyFont="1" applyFill="1" applyBorder="1" applyAlignment="1">
      <alignment horizontal="center" vertical="center"/>
    </xf>
    <xf numFmtId="0" fontId="49" fillId="27" borderId="19" xfId="67" applyFont="1" applyFill="1" applyBorder="1" applyAlignment="1">
      <alignment horizontal="center" vertical="center"/>
    </xf>
    <xf numFmtId="0" fontId="48" fillId="24" borderId="21" xfId="67" applyFont="1" applyFill="1" applyBorder="1" applyAlignment="1">
      <alignment horizontal="center" vertical="center"/>
    </xf>
    <xf numFmtId="0" fontId="48" fillId="24" borderId="18" xfId="67" applyFont="1" applyFill="1" applyBorder="1" applyAlignment="1">
      <alignment horizontal="center" vertical="center"/>
    </xf>
    <xf numFmtId="0" fontId="49" fillId="27" borderId="15" xfId="67" applyFont="1" applyFill="1" applyBorder="1" applyAlignment="1">
      <alignment horizontal="center" vertical="center"/>
    </xf>
    <xf numFmtId="0" fontId="49" fillId="27" borderId="16" xfId="67" applyFont="1" applyFill="1" applyBorder="1" applyAlignment="1">
      <alignment horizontal="center" vertical="center"/>
    </xf>
    <xf numFmtId="0" fontId="49" fillId="27" borderId="17" xfId="67" applyFont="1" applyFill="1" applyBorder="1" applyAlignment="1">
      <alignment horizontal="center" vertical="center"/>
    </xf>
    <xf numFmtId="0" fontId="49" fillId="27" borderId="12" xfId="67" applyFont="1" applyFill="1" applyBorder="1" applyAlignment="1">
      <alignment horizontal="center" vertical="center"/>
    </xf>
    <xf numFmtId="0" fontId="49" fillId="27" borderId="13" xfId="67" applyFont="1" applyFill="1" applyBorder="1" applyAlignment="1">
      <alignment horizontal="center" vertical="center"/>
    </xf>
    <xf numFmtId="0" fontId="49" fillId="27" borderId="14" xfId="67" applyFont="1" applyFill="1" applyBorder="1" applyAlignment="1">
      <alignment horizontal="center" vertical="center"/>
    </xf>
    <xf numFmtId="0" fontId="31" fillId="27" borderId="15" xfId="67" applyFont="1" applyFill="1" applyBorder="1" applyAlignment="1">
      <alignment horizontal="center" vertical="center"/>
    </xf>
    <xf numFmtId="0" fontId="31" fillId="27" borderId="16" xfId="67" applyFont="1" applyFill="1" applyBorder="1" applyAlignment="1">
      <alignment horizontal="center" vertical="center"/>
    </xf>
    <xf numFmtId="0" fontId="31" fillId="27" borderId="17" xfId="67" applyFont="1" applyFill="1" applyBorder="1" applyAlignment="1">
      <alignment horizontal="center" vertical="center"/>
    </xf>
    <xf numFmtId="0" fontId="31" fillId="27" borderId="12" xfId="67" applyFont="1" applyFill="1" applyBorder="1" applyAlignment="1">
      <alignment horizontal="center" vertical="center"/>
    </xf>
    <xf numFmtId="0" fontId="31" fillId="27" borderId="13" xfId="67" applyFont="1" applyFill="1" applyBorder="1" applyAlignment="1">
      <alignment horizontal="center" vertical="center"/>
    </xf>
    <xf numFmtId="0" fontId="31" fillId="27" borderId="14" xfId="67" applyFont="1" applyFill="1" applyBorder="1" applyAlignment="1">
      <alignment horizontal="center" vertical="center"/>
    </xf>
    <xf numFmtId="0" fontId="58" fillId="24" borderId="0" xfId="67" applyFont="1" applyFill="1" applyAlignment="1">
      <alignment horizontal="left" vertical="center"/>
    </xf>
    <xf numFmtId="0" fontId="51" fillId="24" borderId="0" xfId="67" applyFont="1" applyFill="1" applyAlignment="1">
      <alignment horizontal="right" vertical="center"/>
    </xf>
    <xf numFmtId="178" fontId="64" fillId="27" borderId="22" xfId="67" applyNumberFormat="1" applyFont="1" applyFill="1" applyBorder="1" applyAlignment="1">
      <alignment horizontal="center" vertical="center" wrapText="1"/>
    </xf>
    <xf numFmtId="0" fontId="52" fillId="24" borderId="22" xfId="67" applyFont="1" applyFill="1" applyBorder="1" applyAlignment="1">
      <alignment horizontal="center" vertical="center" wrapText="1"/>
    </xf>
    <xf numFmtId="0" fontId="52" fillId="24" borderId="19" xfId="67" applyFont="1" applyFill="1" applyBorder="1" applyAlignment="1">
      <alignment horizontal="center" vertical="center" wrapText="1"/>
    </xf>
    <xf numFmtId="180" fontId="49" fillId="24" borderId="20"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shrinkToFit="1"/>
    </xf>
    <xf numFmtId="187" fontId="64" fillId="0" borderId="23" xfId="67" applyNumberFormat="1" applyFont="1" applyBorder="1" applyAlignment="1">
      <alignment horizontal="right" vertical="center" wrapText="1"/>
    </xf>
    <xf numFmtId="187" fontId="64" fillId="0" borderId="22" xfId="67" applyNumberFormat="1" applyFont="1" applyBorder="1" applyAlignment="1">
      <alignment horizontal="right" vertical="center" wrapText="1"/>
    </xf>
    <xf numFmtId="187" fontId="64" fillId="0" borderId="19" xfId="67" applyNumberFormat="1" applyFont="1" applyBorder="1" applyAlignment="1">
      <alignment horizontal="right" vertical="center" wrapText="1"/>
    </xf>
    <xf numFmtId="0" fontId="49" fillId="24" borderId="23" xfId="60" applyFont="1" applyFill="1" applyBorder="1" applyAlignment="1">
      <alignment vertical="center" wrapText="1"/>
    </xf>
    <xf numFmtId="0" fontId="49" fillId="24" borderId="22" xfId="60" applyFont="1" applyFill="1" applyBorder="1" applyAlignment="1">
      <alignment vertical="center" wrapText="1"/>
    </xf>
    <xf numFmtId="0" fontId="49" fillId="24" borderId="19" xfId="60" applyFont="1" applyFill="1" applyBorder="1" applyAlignment="1">
      <alignment vertical="center" wrapText="1"/>
    </xf>
    <xf numFmtId="0" fontId="49" fillId="24" borderId="10" xfId="67" applyFont="1" applyFill="1" applyBorder="1" applyAlignment="1">
      <alignment horizontal="left" vertical="center" wrapText="1"/>
    </xf>
    <xf numFmtId="0" fontId="49" fillId="24" borderId="0" xfId="67" applyFont="1" applyFill="1" applyAlignment="1">
      <alignment horizontal="left" vertical="center" wrapText="1"/>
    </xf>
    <xf numFmtId="0" fontId="49" fillId="24" borderId="11" xfId="67" applyFont="1" applyFill="1" applyBorder="1" applyAlignment="1">
      <alignment horizontal="left" vertical="center" wrapText="1"/>
    </xf>
    <xf numFmtId="0" fontId="49" fillId="24" borderId="12" xfId="67" applyFont="1" applyFill="1" applyBorder="1" applyAlignment="1">
      <alignment horizontal="left" vertical="center" wrapText="1"/>
    </xf>
    <xf numFmtId="0" fontId="49" fillId="24" borderId="13" xfId="67" applyFont="1" applyFill="1" applyBorder="1" applyAlignment="1">
      <alignment horizontal="left" vertical="center" wrapText="1"/>
    </xf>
    <xf numFmtId="0" fontId="49" fillId="24" borderId="14" xfId="67" applyFont="1" applyFill="1" applyBorder="1" applyAlignment="1">
      <alignment horizontal="left" vertical="center" wrapText="1"/>
    </xf>
    <xf numFmtId="0" fontId="52" fillId="24" borderId="23" xfId="67" applyFont="1" applyFill="1" applyBorder="1" applyAlignment="1">
      <alignment horizontal="left" vertical="center" shrinkToFit="1"/>
    </xf>
    <xf numFmtId="0" fontId="52" fillId="24" borderId="22" xfId="67" applyFont="1" applyFill="1" applyBorder="1" applyAlignment="1">
      <alignment horizontal="left" vertical="center" shrinkToFit="1"/>
    </xf>
    <xf numFmtId="0" fontId="52" fillId="24" borderId="19" xfId="67" applyFont="1" applyFill="1" applyBorder="1" applyAlignment="1">
      <alignment horizontal="left" vertical="center" shrinkToFit="1"/>
    </xf>
    <xf numFmtId="0" fontId="49" fillId="24" borderId="23" xfId="67" applyFont="1" applyFill="1" applyBorder="1" applyAlignment="1">
      <alignment horizontal="left" vertical="center" wrapText="1"/>
    </xf>
    <xf numFmtId="0" fontId="49" fillId="24" borderId="22" xfId="67" applyFont="1" applyFill="1" applyBorder="1" applyAlignment="1">
      <alignment horizontal="left" vertical="center" wrapText="1"/>
    </xf>
    <xf numFmtId="0" fontId="52" fillId="24" borderId="23" xfId="67" applyFont="1" applyFill="1" applyBorder="1" applyAlignment="1">
      <alignment horizontal="center" vertical="center" wrapText="1"/>
    </xf>
    <xf numFmtId="0" fontId="49" fillId="24" borderId="15" xfId="67" applyFont="1" applyFill="1" applyBorder="1" applyAlignment="1">
      <alignment horizontal="center" vertical="center" wrapText="1"/>
    </xf>
    <xf numFmtId="0" fontId="49" fillId="24" borderId="16" xfId="67" applyFont="1" applyFill="1" applyBorder="1" applyAlignment="1">
      <alignment horizontal="center" vertical="center" wrapText="1"/>
    </xf>
    <xf numFmtId="0" fontId="49" fillId="24" borderId="10" xfId="67" applyFont="1" applyFill="1" applyBorder="1" applyAlignment="1">
      <alignment horizontal="center" vertical="center" wrapText="1"/>
    </xf>
    <xf numFmtId="0" fontId="49" fillId="24" borderId="0" xfId="67" applyFont="1" applyFill="1" applyAlignment="1">
      <alignment horizontal="center" vertical="center" wrapText="1"/>
    </xf>
    <xf numFmtId="0" fontId="52" fillId="24" borderId="21" xfId="67" applyFont="1" applyFill="1" applyBorder="1" applyAlignment="1">
      <alignment horizontal="center" vertical="center" wrapText="1"/>
    </xf>
    <xf numFmtId="177" fontId="49" fillId="24" borderId="23" xfId="60" applyNumberFormat="1" applyFont="1" applyFill="1" applyBorder="1" applyAlignment="1">
      <alignment horizontal="center" vertical="center" wrapText="1"/>
    </xf>
    <xf numFmtId="177" fontId="49" fillId="24" borderId="19" xfId="60" applyNumberFormat="1" applyFont="1" applyFill="1" applyBorder="1" applyAlignment="1">
      <alignment horizontal="center" vertical="center" wrapText="1"/>
    </xf>
    <xf numFmtId="0" fontId="49" fillId="24" borderId="55" xfId="67" applyFont="1" applyFill="1" applyBorder="1" applyAlignment="1">
      <alignment vertical="center" wrapText="1"/>
    </xf>
    <xf numFmtId="0" fontId="49" fillId="24" borderId="16" xfId="67" applyFont="1" applyFill="1" applyBorder="1" applyAlignment="1">
      <alignment vertical="center" wrapText="1"/>
    </xf>
    <xf numFmtId="0" fontId="49" fillId="24" borderId="17" xfId="67" applyFont="1" applyFill="1" applyBorder="1" applyAlignment="1">
      <alignment vertical="center" wrapText="1"/>
    </xf>
    <xf numFmtId="0" fontId="49" fillId="24" borderId="57" xfId="67" applyFont="1" applyFill="1" applyBorder="1" applyAlignment="1">
      <alignment vertical="center" wrapText="1"/>
    </xf>
    <xf numFmtId="0" fontId="49" fillId="24" borderId="13" xfId="67" applyFont="1" applyFill="1" applyBorder="1" applyAlignment="1">
      <alignment vertical="center" wrapText="1"/>
    </xf>
    <xf numFmtId="0" fontId="49" fillId="24" borderId="14" xfId="67" applyFont="1" applyFill="1" applyBorder="1" applyAlignment="1">
      <alignment vertical="center" wrapText="1"/>
    </xf>
    <xf numFmtId="0" fontId="49" fillId="24" borderId="23" xfId="67" applyFont="1" applyFill="1" applyBorder="1" applyAlignment="1">
      <alignment vertical="center" wrapText="1"/>
    </xf>
    <xf numFmtId="0" fontId="49" fillId="24" borderId="30" xfId="67" applyFont="1" applyFill="1" applyBorder="1" applyAlignment="1">
      <alignment vertical="center" wrapText="1"/>
    </xf>
    <xf numFmtId="0" fontId="49" fillId="24" borderId="77" xfId="67" applyFont="1" applyFill="1" applyBorder="1" applyAlignment="1">
      <alignment vertical="center" wrapText="1"/>
    </xf>
    <xf numFmtId="0" fontId="49" fillId="24" borderId="20" xfId="67" applyFont="1" applyFill="1" applyBorder="1" applyAlignment="1">
      <alignment vertical="center" wrapText="1"/>
    </xf>
    <xf numFmtId="0" fontId="52" fillId="24" borderId="20" xfId="67" applyFont="1" applyFill="1" applyBorder="1" applyAlignment="1">
      <alignment horizontal="center" vertical="center" wrapText="1"/>
    </xf>
    <xf numFmtId="180" fontId="64" fillId="0" borderId="20" xfId="67" applyNumberFormat="1" applyFont="1" applyBorder="1" applyAlignment="1">
      <alignment horizontal="right" vertical="center" wrapText="1"/>
    </xf>
    <xf numFmtId="0" fontId="49" fillId="24" borderId="20" xfId="60" applyFont="1" applyFill="1" applyBorder="1" applyAlignment="1">
      <alignment horizontal="center" vertical="center" wrapText="1"/>
    </xf>
    <xf numFmtId="0" fontId="49" fillId="24" borderId="55" xfId="67" applyFont="1" applyFill="1" applyBorder="1" applyAlignment="1">
      <alignment horizontal="left" vertical="center" wrapText="1"/>
    </xf>
    <xf numFmtId="0" fontId="49" fillId="24" borderId="57" xfId="67" applyFont="1" applyFill="1" applyBorder="1" applyAlignment="1">
      <alignment horizontal="left" vertical="center" wrapText="1"/>
    </xf>
    <xf numFmtId="0" fontId="48" fillId="25" borderId="64" xfId="67" applyFont="1" applyFill="1" applyBorder="1" applyAlignment="1">
      <alignment horizontal="center" vertical="center" wrapText="1"/>
    </xf>
    <xf numFmtId="0" fontId="48" fillId="25" borderId="28" xfId="67" applyFont="1" applyFill="1" applyBorder="1" applyAlignment="1">
      <alignment horizontal="center" vertical="center" wrapText="1"/>
    </xf>
    <xf numFmtId="0" fontId="48" fillId="25" borderId="63" xfId="67" applyFont="1" applyFill="1" applyBorder="1" applyAlignment="1">
      <alignment horizontal="center" vertical="center" wrapText="1"/>
    </xf>
    <xf numFmtId="0" fontId="48" fillId="25" borderId="68" xfId="67" applyFont="1" applyFill="1" applyBorder="1" applyAlignment="1">
      <alignment horizontal="center" vertical="center" wrapText="1"/>
    </xf>
    <xf numFmtId="0" fontId="48" fillId="25" borderId="69" xfId="67" applyFont="1" applyFill="1" applyBorder="1" applyAlignment="1">
      <alignment horizontal="center" vertical="center" wrapText="1"/>
    </xf>
    <xf numFmtId="0" fontId="48" fillId="25" borderId="67" xfId="67" applyFont="1" applyFill="1" applyBorder="1" applyAlignment="1">
      <alignment horizontal="center" vertical="center" wrapText="1"/>
    </xf>
    <xf numFmtId="0" fontId="49" fillId="25" borderId="64" xfId="67" applyFont="1" applyFill="1" applyBorder="1" applyAlignment="1">
      <alignment horizontal="center" vertical="center" wrapText="1"/>
    </xf>
    <xf numFmtId="0" fontId="49" fillId="25" borderId="28" xfId="67" applyFont="1" applyFill="1" applyBorder="1" applyAlignment="1">
      <alignment horizontal="center" vertical="center" wrapText="1"/>
    </xf>
    <xf numFmtId="0" fontId="49" fillId="25" borderId="65" xfId="67" applyFont="1" applyFill="1" applyBorder="1" applyAlignment="1">
      <alignment horizontal="center" vertical="center" wrapText="1"/>
    </xf>
    <xf numFmtId="0" fontId="49" fillId="25" borderId="68" xfId="67" applyFont="1" applyFill="1" applyBorder="1" applyAlignment="1">
      <alignment horizontal="center" vertical="center" wrapText="1"/>
    </xf>
    <xf numFmtId="0" fontId="49" fillId="25" borderId="69" xfId="67" applyFont="1" applyFill="1" applyBorder="1" applyAlignment="1">
      <alignment horizontal="center" vertical="center" wrapText="1"/>
    </xf>
    <xf numFmtId="0" fontId="49" fillId="25" borderId="70" xfId="67" applyFont="1" applyFill="1" applyBorder="1" applyAlignment="1">
      <alignment horizontal="center" vertical="center" wrapText="1"/>
    </xf>
    <xf numFmtId="0" fontId="49" fillId="25" borderId="31" xfId="67" applyFont="1" applyFill="1" applyBorder="1" applyAlignment="1">
      <alignment horizontal="center" vertical="center"/>
    </xf>
    <xf numFmtId="0" fontId="49" fillId="25" borderId="32" xfId="67" applyFont="1" applyFill="1" applyBorder="1" applyAlignment="1">
      <alignment horizontal="center" vertical="center"/>
    </xf>
    <xf numFmtId="0" fontId="49" fillId="25" borderId="51" xfId="67" applyFont="1" applyFill="1" applyBorder="1" applyAlignment="1">
      <alignment horizontal="center" vertical="center"/>
    </xf>
    <xf numFmtId="0" fontId="49" fillId="25" borderId="49" xfId="67" applyFont="1" applyFill="1" applyBorder="1" applyAlignment="1">
      <alignment horizontal="center" vertical="center"/>
    </xf>
    <xf numFmtId="0" fontId="49" fillId="25" borderId="50" xfId="67" applyFont="1" applyFill="1" applyBorder="1" applyAlignment="1">
      <alignment horizontal="center"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9" fillId="24" borderId="0" xfId="67" applyFont="1" applyFill="1" applyAlignment="1">
      <alignment horizontal="center" vertical="center"/>
    </xf>
    <xf numFmtId="0" fontId="64" fillId="27" borderId="30" xfId="67" applyFont="1" applyFill="1" applyBorder="1" applyAlignment="1">
      <alignment vertical="center" wrapText="1"/>
    </xf>
    <xf numFmtId="0" fontId="64" fillId="27" borderId="19" xfId="67" applyFont="1" applyFill="1" applyBorder="1" applyAlignment="1">
      <alignment vertical="center" wrapText="1"/>
    </xf>
    <xf numFmtId="0" fontId="64" fillId="27" borderId="23" xfId="67" applyFont="1" applyFill="1" applyBorder="1" applyAlignment="1">
      <alignment vertical="center" wrapText="1"/>
    </xf>
    <xf numFmtId="0" fontId="64" fillId="27" borderId="22" xfId="67" applyFont="1" applyFill="1" applyBorder="1" applyAlignment="1">
      <alignment vertical="center" wrapText="1"/>
    </xf>
    <xf numFmtId="0" fontId="64" fillId="27" borderId="23" xfId="67" applyFont="1" applyFill="1" applyBorder="1" applyAlignment="1">
      <alignment horizontal="center" vertical="center"/>
    </xf>
    <xf numFmtId="0" fontId="64" fillId="27" borderId="22" xfId="67" applyFont="1" applyFill="1" applyBorder="1" applyAlignment="1">
      <alignment horizontal="center" vertical="center"/>
    </xf>
    <xf numFmtId="0" fontId="64" fillId="27" borderId="19" xfId="67" applyFont="1" applyFill="1" applyBorder="1" applyAlignment="1">
      <alignment horizontal="center" vertical="center"/>
    </xf>
    <xf numFmtId="0" fontId="64" fillId="27" borderId="23" xfId="67" applyFont="1" applyFill="1" applyBorder="1" applyAlignment="1">
      <alignment horizontal="center" vertical="center" wrapText="1"/>
    </xf>
    <xf numFmtId="0" fontId="64" fillId="27" borderId="22" xfId="67" applyFont="1" applyFill="1" applyBorder="1" applyAlignment="1">
      <alignment horizontal="center" vertical="center" wrapText="1"/>
    </xf>
    <xf numFmtId="0" fontId="64" fillId="27" borderId="19" xfId="67" applyFont="1" applyFill="1" applyBorder="1" applyAlignment="1">
      <alignment horizontal="center" vertical="center" wrapText="1"/>
    </xf>
    <xf numFmtId="179" fontId="64" fillId="27" borderId="23" xfId="67" applyNumberFormat="1" applyFont="1" applyFill="1" applyBorder="1" applyAlignment="1">
      <alignment vertical="center" wrapText="1"/>
    </xf>
    <xf numFmtId="179" fontId="64" fillId="27" borderId="22" xfId="67" applyNumberFormat="1" applyFont="1" applyFill="1" applyBorder="1" applyAlignment="1">
      <alignment vertical="center" wrapText="1"/>
    </xf>
    <xf numFmtId="179" fontId="64" fillId="27" borderId="19" xfId="67" applyNumberFormat="1" applyFont="1" applyFill="1" applyBorder="1" applyAlignment="1">
      <alignment vertical="center" wrapText="1"/>
    </xf>
    <xf numFmtId="183" fontId="64" fillId="27" borderId="23" xfId="67" applyNumberFormat="1" applyFont="1" applyFill="1" applyBorder="1" applyAlignment="1">
      <alignment vertical="center" wrapText="1"/>
    </xf>
    <xf numFmtId="183" fontId="64" fillId="27" borderId="22" xfId="67" applyNumberFormat="1" applyFont="1" applyFill="1" applyBorder="1" applyAlignment="1">
      <alignment vertical="center" wrapText="1"/>
    </xf>
    <xf numFmtId="183" fontId="64" fillId="27" borderId="58" xfId="67" applyNumberFormat="1" applyFont="1" applyFill="1" applyBorder="1" applyAlignment="1">
      <alignment vertical="center" wrapText="1"/>
    </xf>
    <xf numFmtId="179" fontId="64" fillId="27" borderId="41" xfId="67" applyNumberFormat="1" applyFont="1" applyFill="1" applyBorder="1" applyAlignment="1">
      <alignment vertical="center" wrapText="1"/>
    </xf>
    <xf numFmtId="179" fontId="64" fillId="27" borderId="34" xfId="67" applyNumberFormat="1" applyFont="1" applyFill="1" applyBorder="1" applyAlignment="1">
      <alignment vertical="center" wrapText="1"/>
    </xf>
    <xf numFmtId="179" fontId="64" fillId="27" borderId="42" xfId="67" applyNumberFormat="1" applyFont="1" applyFill="1" applyBorder="1" applyAlignment="1">
      <alignment vertical="center" wrapText="1"/>
    </xf>
    <xf numFmtId="183" fontId="64" fillId="27" borderId="41" xfId="67" applyNumberFormat="1" applyFont="1" applyFill="1" applyBorder="1" applyAlignment="1">
      <alignment vertical="center" wrapText="1"/>
    </xf>
    <xf numFmtId="183" fontId="64" fillId="27" borderId="34" xfId="67" applyNumberFormat="1" applyFont="1" applyFill="1" applyBorder="1" applyAlignment="1">
      <alignment vertical="center" wrapText="1"/>
    </xf>
    <xf numFmtId="183" fontId="64" fillId="27" borderId="43" xfId="67" applyNumberFormat="1" applyFont="1" applyFill="1" applyBorder="1" applyAlignment="1">
      <alignment vertical="center" wrapText="1"/>
    </xf>
    <xf numFmtId="0" fontId="49" fillId="25" borderId="33" xfId="67" applyFont="1" applyFill="1" applyBorder="1" applyAlignment="1">
      <alignment horizontal="center" vertical="center"/>
    </xf>
    <xf numFmtId="0" fontId="49" fillId="25" borderId="42" xfId="67" applyFont="1" applyFill="1" applyBorder="1" applyAlignment="1">
      <alignment horizontal="center" vertical="center"/>
    </xf>
    <xf numFmtId="180" fontId="64" fillId="27" borderId="33" xfId="67" applyNumberFormat="1" applyFont="1" applyFill="1" applyBorder="1" applyAlignment="1">
      <alignment horizontal="right" vertical="center"/>
    </xf>
    <xf numFmtId="180" fontId="64" fillId="27" borderId="42" xfId="67" applyNumberFormat="1" applyFont="1" applyFill="1" applyBorder="1" applyAlignment="1">
      <alignment horizontal="right" vertical="center"/>
    </xf>
    <xf numFmtId="180" fontId="65" fillId="0" borderId="41" xfId="67" applyNumberFormat="1" applyFont="1" applyBorder="1" applyAlignment="1">
      <alignment horizontal="right" vertical="center"/>
    </xf>
    <xf numFmtId="180" fontId="65" fillId="0" borderId="43" xfId="67" applyNumberFormat="1" applyFont="1" applyBorder="1" applyAlignment="1">
      <alignment horizontal="right" vertical="center"/>
    </xf>
    <xf numFmtId="0" fontId="64" fillId="27" borderId="33" xfId="67" applyFont="1" applyFill="1" applyBorder="1" applyAlignment="1">
      <alignment vertical="center" wrapText="1"/>
    </xf>
    <xf numFmtId="0" fontId="64" fillId="27" borderId="42" xfId="67" applyFont="1" applyFill="1" applyBorder="1" applyAlignment="1">
      <alignment vertical="center" wrapText="1"/>
    </xf>
    <xf numFmtId="0" fontId="64" fillId="27" borderId="41" xfId="67" applyFont="1" applyFill="1" applyBorder="1" applyAlignment="1">
      <alignment vertical="center" wrapText="1"/>
    </xf>
    <xf numFmtId="0" fontId="64" fillId="27" borderId="34" xfId="67" applyFont="1" applyFill="1" applyBorder="1" applyAlignment="1">
      <alignment vertical="center" wrapText="1"/>
    </xf>
    <xf numFmtId="0" fontId="64" fillId="27" borderId="41" xfId="67" applyFont="1" applyFill="1" applyBorder="1" applyAlignment="1">
      <alignment horizontal="center" vertical="center"/>
    </xf>
    <xf numFmtId="0" fontId="64" fillId="27" borderId="34" xfId="67" applyFont="1" applyFill="1" applyBorder="1" applyAlignment="1">
      <alignment horizontal="center" vertical="center"/>
    </xf>
    <xf numFmtId="0" fontId="64" fillId="27" borderId="42" xfId="67" applyFont="1" applyFill="1" applyBorder="1" applyAlignment="1">
      <alignment horizontal="center" vertical="center"/>
    </xf>
    <xf numFmtId="0" fontId="64" fillId="27" borderId="41" xfId="67" applyFont="1" applyFill="1" applyBorder="1" applyAlignment="1">
      <alignment horizontal="center" vertical="center" wrapText="1"/>
    </xf>
    <xf numFmtId="0" fontId="64" fillId="27" borderId="34" xfId="67" applyFont="1" applyFill="1" applyBorder="1" applyAlignment="1">
      <alignment horizontal="center" vertical="center" wrapText="1"/>
    </xf>
    <xf numFmtId="0" fontId="64" fillId="27" borderId="42" xfId="67" applyFont="1" applyFill="1" applyBorder="1" applyAlignment="1">
      <alignment horizontal="center" vertical="center" wrapText="1"/>
    </xf>
    <xf numFmtId="0" fontId="49" fillId="25" borderId="45" xfId="67" applyFont="1" applyFill="1" applyBorder="1" applyAlignment="1">
      <alignment horizontal="center" vertical="center"/>
    </xf>
    <xf numFmtId="0" fontId="49" fillId="25" borderId="46" xfId="67" applyFont="1" applyFill="1" applyBorder="1" applyAlignment="1">
      <alignment horizontal="center" vertical="center"/>
    </xf>
    <xf numFmtId="180" fontId="64" fillId="27" borderId="38" xfId="67" applyNumberFormat="1" applyFont="1" applyFill="1" applyBorder="1" applyAlignment="1">
      <alignment horizontal="right" vertical="center"/>
    </xf>
    <xf numFmtId="0" fontId="64" fillId="27" borderId="46" xfId="67" applyFont="1" applyFill="1" applyBorder="1" applyAlignment="1">
      <alignment horizontal="right" vertical="center"/>
    </xf>
    <xf numFmtId="180" fontId="65" fillId="0" borderId="46" xfId="67" applyNumberFormat="1" applyFont="1" applyBorder="1" applyAlignment="1">
      <alignment horizontal="right" vertical="center"/>
    </xf>
    <xf numFmtId="180" fontId="65" fillId="0" borderId="37" xfId="67" applyNumberFormat="1" applyFont="1" applyBorder="1" applyAlignment="1">
      <alignment horizontal="right" vertical="center"/>
    </xf>
    <xf numFmtId="0" fontId="49" fillId="24" borderId="13" xfId="67" applyFont="1" applyFill="1" applyBorder="1" applyAlignment="1">
      <alignment horizontal="left" vertical="center"/>
    </xf>
    <xf numFmtId="179" fontId="64" fillId="27" borderId="59" xfId="67" applyNumberFormat="1" applyFont="1" applyFill="1" applyBorder="1" applyAlignment="1">
      <alignment vertical="center" wrapText="1"/>
    </xf>
    <xf numFmtId="179" fontId="64" fillId="27" borderId="36" xfId="67" applyNumberFormat="1" applyFont="1" applyFill="1" applyBorder="1" applyAlignment="1">
      <alignment vertical="center" wrapText="1"/>
    </xf>
    <xf numFmtId="179" fontId="64" fillId="27" borderId="38" xfId="67" applyNumberFormat="1" applyFont="1" applyFill="1" applyBorder="1" applyAlignment="1">
      <alignment vertical="center" wrapText="1"/>
    </xf>
    <xf numFmtId="183" fontId="64" fillId="27" borderId="59" xfId="67" applyNumberFormat="1" applyFont="1" applyFill="1" applyBorder="1" applyAlignment="1">
      <alignment vertical="center" wrapText="1"/>
    </xf>
    <xf numFmtId="183" fontId="64" fillId="27" borderId="36" xfId="67" applyNumberFormat="1" applyFont="1" applyFill="1" applyBorder="1" applyAlignment="1">
      <alignment vertical="center" wrapText="1"/>
    </xf>
    <xf numFmtId="183" fontId="64" fillId="27" borderId="62" xfId="67" applyNumberFormat="1" applyFont="1" applyFill="1" applyBorder="1" applyAlignment="1">
      <alignment vertical="center" wrapText="1"/>
    </xf>
    <xf numFmtId="0" fontId="64" fillId="27" borderId="35" xfId="67" applyFont="1" applyFill="1" applyBorder="1" applyAlignment="1">
      <alignment vertical="center" wrapText="1"/>
    </xf>
    <xf numFmtId="0" fontId="64" fillId="27" borderId="38" xfId="67" applyFont="1" applyFill="1" applyBorder="1" applyAlignment="1">
      <alignment vertical="center" wrapText="1"/>
    </xf>
    <xf numFmtId="0" fontId="64" fillId="27" borderId="59" xfId="67" applyFont="1" applyFill="1" applyBorder="1" applyAlignment="1">
      <alignment vertical="center" wrapText="1"/>
    </xf>
    <xf numFmtId="0" fontId="64" fillId="27" borderId="36" xfId="67" applyFont="1" applyFill="1" applyBorder="1" applyAlignment="1">
      <alignment vertical="center" wrapText="1"/>
    </xf>
    <xf numFmtId="0" fontId="64" fillId="27" borderId="59" xfId="67" applyFont="1" applyFill="1" applyBorder="1" applyAlignment="1">
      <alignment horizontal="center" vertical="center"/>
    </xf>
    <xf numFmtId="0" fontId="64" fillId="27" borderId="36" xfId="67" applyFont="1" applyFill="1" applyBorder="1" applyAlignment="1">
      <alignment horizontal="center" vertical="center"/>
    </xf>
    <xf numFmtId="0" fontId="64" fillId="27" borderId="38" xfId="67" applyFont="1" applyFill="1" applyBorder="1" applyAlignment="1">
      <alignment horizontal="center" vertical="center"/>
    </xf>
    <xf numFmtId="0" fontId="64" fillId="27" borderId="59" xfId="67" applyFont="1" applyFill="1" applyBorder="1" applyAlignment="1">
      <alignment horizontal="center" vertical="center" wrapText="1"/>
    </xf>
    <xf numFmtId="0" fontId="64" fillId="27" borderId="36" xfId="67" applyFont="1" applyFill="1" applyBorder="1" applyAlignment="1">
      <alignment horizontal="center" vertical="center" wrapText="1"/>
    </xf>
    <xf numFmtId="0" fontId="64" fillId="27" borderId="38" xfId="67" applyFont="1" applyFill="1" applyBorder="1" applyAlignment="1">
      <alignment horizontal="center" vertical="center" wrapText="1"/>
    </xf>
    <xf numFmtId="0" fontId="66" fillId="27" borderId="30" xfId="67" applyFont="1" applyFill="1" applyBorder="1" applyAlignment="1">
      <alignment vertical="center" wrapText="1"/>
    </xf>
    <xf numFmtId="0" fontId="66" fillId="27" borderId="19" xfId="67" applyFont="1" applyFill="1" applyBorder="1" applyAlignment="1">
      <alignment vertical="center" wrapText="1"/>
    </xf>
    <xf numFmtId="0" fontId="66" fillId="27" borderId="41" xfId="67" applyFont="1" applyFill="1" applyBorder="1" applyAlignment="1">
      <alignment horizontal="right" vertical="center" wrapText="1"/>
    </xf>
    <xf numFmtId="0" fontId="66" fillId="27" borderId="34" xfId="67" applyFont="1" applyFill="1" applyBorder="1" applyAlignment="1">
      <alignment horizontal="right" vertical="center" wrapText="1"/>
    </xf>
    <xf numFmtId="0" fontId="66" fillId="27" borderId="42" xfId="67" applyFont="1" applyFill="1" applyBorder="1" applyAlignment="1">
      <alignment horizontal="right" vertical="center" wrapText="1"/>
    </xf>
    <xf numFmtId="0" fontId="66" fillId="27" borderId="41" xfId="67" applyFont="1" applyFill="1" applyBorder="1" applyAlignment="1">
      <alignment horizontal="right" vertical="center"/>
    </xf>
    <xf numFmtId="0" fontId="66" fillId="27" borderId="34" xfId="67" applyFont="1" applyFill="1" applyBorder="1" applyAlignment="1">
      <alignment horizontal="right" vertical="center"/>
    </xf>
    <xf numFmtId="0" fontId="66" fillId="27" borderId="42" xfId="67" applyFont="1" applyFill="1" applyBorder="1" applyAlignment="1">
      <alignment horizontal="right" vertical="center"/>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49" fillId="24" borderId="0" xfId="67" applyFont="1" applyFill="1" applyAlignment="1">
      <alignment vertical="center" wrapText="1"/>
    </xf>
    <xf numFmtId="0" fontId="66" fillId="27" borderId="58" xfId="67" applyFont="1" applyFill="1" applyBorder="1" applyAlignment="1">
      <alignment vertical="center" wrapText="1"/>
    </xf>
    <xf numFmtId="0" fontId="52" fillId="25" borderId="27" xfId="67" applyFont="1" applyFill="1" applyBorder="1" applyAlignment="1">
      <alignment horizontal="center" vertical="center" wrapText="1"/>
    </xf>
    <xf numFmtId="0" fontId="52" fillId="25" borderId="63" xfId="67" applyFont="1" applyFill="1" applyBorder="1" applyAlignment="1">
      <alignment horizontal="center" vertical="center" wrapText="1"/>
    </xf>
    <xf numFmtId="0" fontId="52" fillId="25" borderId="66" xfId="67" applyFont="1" applyFill="1" applyBorder="1" applyAlignment="1">
      <alignment horizontal="center" vertical="center" wrapText="1"/>
    </xf>
    <xf numFmtId="0" fontId="52" fillId="25" borderId="67" xfId="67" applyFont="1" applyFill="1" applyBorder="1" applyAlignment="1">
      <alignment horizontal="center" vertical="center" wrapText="1"/>
    </xf>
    <xf numFmtId="0" fontId="48" fillId="25" borderId="65" xfId="67" applyFont="1" applyFill="1" applyBorder="1" applyAlignment="1">
      <alignment horizontal="center" vertical="center" wrapText="1"/>
    </xf>
    <xf numFmtId="0" fontId="48" fillId="25" borderId="70" xfId="67" applyFont="1" applyFill="1" applyBorder="1" applyAlignment="1">
      <alignment horizontal="center" vertical="center" wrapText="1"/>
    </xf>
    <xf numFmtId="0" fontId="48" fillId="24" borderId="29" xfId="67" applyFont="1" applyFill="1" applyBorder="1" applyAlignment="1">
      <alignment horizontal="center" vertical="center" wrapText="1"/>
    </xf>
    <xf numFmtId="0" fontId="48" fillId="24" borderId="0" xfId="67" applyFont="1" applyFill="1" applyAlignment="1">
      <alignment horizontal="center"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52" fillId="26" borderId="51" xfId="67" applyFont="1" applyFill="1" applyBorder="1" applyAlignment="1">
      <alignment horizontal="center" vertical="center"/>
    </xf>
    <xf numFmtId="0" fontId="66" fillId="27" borderId="33" xfId="67" applyFont="1" applyFill="1" applyBorder="1" applyAlignment="1">
      <alignment horizontal="center" vertical="center" wrapText="1"/>
    </xf>
    <xf numFmtId="0" fontId="66" fillId="27" borderId="42" xfId="67" applyFont="1" applyFill="1" applyBorder="1" applyAlignment="1">
      <alignment horizontal="center" vertical="center" wrapText="1"/>
    </xf>
    <xf numFmtId="0" fontId="66" fillId="27" borderId="41" xfId="67" applyFont="1" applyFill="1" applyBorder="1" applyAlignment="1">
      <alignment vertical="center" wrapText="1"/>
    </xf>
    <xf numFmtId="0" fontId="66" fillId="27" borderId="34" xfId="67" applyFont="1" applyFill="1" applyBorder="1" applyAlignment="1">
      <alignment vertical="center" wrapText="1"/>
    </xf>
    <xf numFmtId="0" fontId="66" fillId="27" borderId="42" xfId="67" applyFont="1" applyFill="1" applyBorder="1" applyAlignment="1">
      <alignment vertical="center" wrapText="1"/>
    </xf>
    <xf numFmtId="0" fontId="66" fillId="27" borderId="43" xfId="67" applyFont="1" applyFill="1" applyBorder="1" applyAlignment="1">
      <alignment vertical="center" wrapText="1"/>
    </xf>
    <xf numFmtId="0" fontId="49" fillId="24" borderId="29" xfId="67" applyFont="1" applyFill="1" applyBorder="1" applyAlignment="1">
      <alignment horizontal="center" vertical="center" wrapText="1"/>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181" fontId="66" fillId="0" borderId="23" xfId="67" applyNumberFormat="1" applyFont="1" applyBorder="1" applyAlignment="1">
      <alignment horizontal="right" vertical="center" wrapText="1"/>
    </xf>
    <xf numFmtId="181" fontId="66" fillId="0" borderId="22" xfId="67" applyNumberFormat="1" applyFont="1" applyBorder="1" applyAlignment="1">
      <alignment horizontal="right" vertical="center" wrapText="1"/>
    </xf>
    <xf numFmtId="181" fontId="66" fillId="0" borderId="19" xfId="67" applyNumberFormat="1" applyFont="1" applyBorder="1" applyAlignment="1">
      <alignment horizontal="right" vertical="center" wrapText="1"/>
    </xf>
    <xf numFmtId="185" fontId="66" fillId="0" borderId="23" xfId="67" applyNumberFormat="1" applyFont="1" applyBorder="1" applyAlignment="1">
      <alignment horizontal="right" vertical="center" wrapText="1"/>
    </xf>
    <xf numFmtId="185" fontId="66" fillId="0" borderId="22" xfId="67" applyNumberFormat="1" applyFont="1" applyBorder="1" applyAlignment="1">
      <alignment horizontal="right" vertical="center" wrapText="1"/>
    </xf>
    <xf numFmtId="185" fontId="66" fillId="0" borderId="19" xfId="67" applyNumberFormat="1" applyFont="1" applyBorder="1" applyAlignment="1">
      <alignment horizontal="right" vertical="center" wrapText="1"/>
    </xf>
    <xf numFmtId="0" fontId="52" fillId="26" borderId="31" xfId="67" applyFont="1" applyFill="1" applyBorder="1" applyAlignment="1">
      <alignment horizontal="center" vertical="center"/>
    </xf>
    <xf numFmtId="0" fontId="66" fillId="27" borderId="27" xfId="67" applyFont="1" applyFill="1" applyBorder="1" applyAlignment="1">
      <alignment horizontal="right" vertical="center" wrapText="1"/>
    </xf>
    <xf numFmtId="0" fontId="66" fillId="27" borderId="63" xfId="67" applyFont="1" applyFill="1" applyBorder="1" applyAlignment="1">
      <alignment horizontal="right" vertical="center" wrapText="1"/>
    </xf>
    <xf numFmtId="0" fontId="66" fillId="27" borderId="29" xfId="67" applyFont="1" applyFill="1" applyBorder="1" applyAlignment="1">
      <alignment horizontal="right" vertical="center" wrapText="1"/>
    </xf>
    <xf numFmtId="0" fontId="66" fillId="27" borderId="11" xfId="67" applyFont="1" applyFill="1" applyBorder="1" applyAlignment="1">
      <alignment horizontal="right" vertical="center" wrapText="1"/>
    </xf>
    <xf numFmtId="0" fontId="66" fillId="27" borderId="57" xfId="67" applyFont="1" applyFill="1" applyBorder="1" applyAlignment="1">
      <alignment horizontal="right" vertical="center" wrapText="1"/>
    </xf>
    <xf numFmtId="0" fontId="66" fillId="27" borderId="14" xfId="67" applyFont="1" applyFill="1" applyBorder="1" applyAlignment="1">
      <alignment horizontal="right" vertical="center" wrapText="1"/>
    </xf>
    <xf numFmtId="0" fontId="49" fillId="24" borderId="64" xfId="67" applyFont="1" applyFill="1" applyBorder="1" applyAlignment="1">
      <alignment horizontal="center" vertical="center" wrapText="1"/>
    </xf>
    <xf numFmtId="0" fontId="49" fillId="24" borderId="28" xfId="67" applyFont="1" applyFill="1" applyBorder="1" applyAlignment="1">
      <alignment horizontal="center" vertical="center" wrapText="1"/>
    </xf>
    <xf numFmtId="0" fontId="66" fillId="27" borderId="27" xfId="67" applyFont="1" applyFill="1" applyBorder="1" applyAlignment="1">
      <alignment horizontal="center" vertical="center" textRotation="255" wrapText="1"/>
    </xf>
    <xf numFmtId="0" fontId="66" fillId="27" borderId="63" xfId="67" applyFont="1" applyFill="1" applyBorder="1" applyAlignment="1">
      <alignment horizontal="center" vertical="center" textRotation="255" wrapText="1"/>
    </xf>
    <xf numFmtId="0" fontId="66" fillId="27" borderId="29" xfId="67" applyFont="1" applyFill="1" applyBorder="1" applyAlignment="1">
      <alignment horizontal="center" vertical="center" textRotation="255" wrapText="1"/>
    </xf>
    <xf numFmtId="0" fontId="66" fillId="27" borderId="11" xfId="67" applyFont="1" applyFill="1" applyBorder="1" applyAlignment="1">
      <alignment horizontal="center" vertical="center" textRotation="255" wrapText="1"/>
    </xf>
    <xf numFmtId="0" fontId="66" fillId="27" borderId="57" xfId="67" applyFont="1" applyFill="1" applyBorder="1" applyAlignment="1">
      <alignment horizontal="center" vertical="center" textRotation="255" wrapText="1"/>
    </xf>
    <xf numFmtId="0" fontId="66" fillId="27" borderId="14" xfId="67" applyFont="1" applyFill="1" applyBorder="1" applyAlignment="1">
      <alignment horizontal="center" vertical="center" textRotation="255" wrapText="1"/>
    </xf>
    <xf numFmtId="185" fontId="52" fillId="26" borderId="48" xfId="67" applyNumberFormat="1" applyFont="1" applyFill="1" applyBorder="1" applyAlignment="1">
      <alignment horizontal="center" vertical="center"/>
    </xf>
    <xf numFmtId="0" fontId="49" fillId="24" borderId="41" xfId="67" applyFont="1" applyFill="1" applyBorder="1" applyAlignment="1">
      <alignment horizontal="left" vertical="center" wrapText="1"/>
    </xf>
    <xf numFmtId="0" fontId="49" fillId="24" borderId="34" xfId="67" applyFont="1" applyFill="1" applyBorder="1" applyAlignment="1">
      <alignment horizontal="left" vertical="center" wrapText="1"/>
    </xf>
    <xf numFmtId="0" fontId="49" fillId="24" borderId="42" xfId="67" applyFont="1" applyFill="1" applyBorder="1" applyAlignment="1">
      <alignment horizontal="left" vertical="center" wrapText="1"/>
    </xf>
    <xf numFmtId="0" fontId="49" fillId="24" borderId="41" xfId="67" applyFont="1" applyFill="1" applyBorder="1" applyAlignment="1">
      <alignment horizontal="center" vertical="center" wrapText="1"/>
    </xf>
    <xf numFmtId="0" fontId="49" fillId="24" borderId="34" xfId="67" applyFont="1" applyFill="1" applyBorder="1" applyAlignment="1">
      <alignment horizontal="center" vertical="center" wrapText="1"/>
    </xf>
    <xf numFmtId="0" fontId="49" fillId="24" borderId="42" xfId="67" applyFont="1" applyFill="1" applyBorder="1" applyAlignment="1">
      <alignment horizontal="center" vertical="center" wrapText="1"/>
    </xf>
    <xf numFmtId="181" fontId="66" fillId="0" borderId="41" xfId="67" applyNumberFormat="1" applyFont="1" applyBorder="1" applyAlignment="1">
      <alignment horizontal="right" vertical="center" wrapText="1"/>
    </xf>
    <xf numFmtId="181" fontId="66" fillId="0" borderId="34" xfId="67" applyNumberFormat="1" applyFont="1" applyBorder="1" applyAlignment="1">
      <alignment horizontal="right" vertical="center" wrapText="1"/>
    </xf>
    <xf numFmtId="181" fontId="66" fillId="0" borderId="42" xfId="67" applyNumberFormat="1" applyFont="1" applyBorder="1" applyAlignment="1">
      <alignment horizontal="right" vertical="center" wrapText="1"/>
    </xf>
    <xf numFmtId="0" fontId="66" fillId="27" borderId="29" xfId="67" applyFont="1" applyFill="1" applyBorder="1" applyAlignment="1">
      <alignment horizontal="center" vertical="center" wrapText="1"/>
    </xf>
    <xf numFmtId="0" fontId="66" fillId="27" borderId="11" xfId="67" applyFont="1" applyFill="1" applyBorder="1" applyAlignment="1">
      <alignment horizontal="center" vertical="center" wrapText="1"/>
    </xf>
    <xf numFmtId="0" fontId="66" fillId="27" borderId="57" xfId="67" applyFont="1" applyFill="1" applyBorder="1" applyAlignment="1">
      <alignment horizontal="center" vertical="center" wrapText="1"/>
    </xf>
    <xf numFmtId="0" fontId="66" fillId="27" borderId="14" xfId="67" applyFont="1" applyFill="1" applyBorder="1" applyAlignment="1">
      <alignment horizontal="center" vertical="center" wrapText="1"/>
    </xf>
    <xf numFmtId="185" fontId="52" fillId="26" borderId="49" xfId="67" applyNumberFormat="1" applyFont="1" applyFill="1" applyBorder="1" applyAlignment="1">
      <alignment horizontal="center" vertical="center"/>
    </xf>
    <xf numFmtId="185" fontId="52" fillId="26" borderId="32" xfId="67" applyNumberFormat="1" applyFont="1" applyFill="1" applyBorder="1" applyAlignment="1">
      <alignment horizontal="center" vertical="center"/>
    </xf>
    <xf numFmtId="185" fontId="52" fillId="26" borderId="51" xfId="67" applyNumberFormat="1" applyFont="1" applyFill="1" applyBorder="1" applyAlignment="1">
      <alignment horizontal="center" vertical="center"/>
    </xf>
    <xf numFmtId="185" fontId="66" fillId="0" borderId="41" xfId="67" applyNumberFormat="1" applyFont="1" applyBorder="1" applyAlignment="1">
      <alignment horizontal="right" vertical="center" wrapText="1"/>
    </xf>
    <xf numFmtId="185" fontId="66" fillId="0" borderId="34" xfId="67" applyNumberFormat="1" applyFont="1" applyBorder="1" applyAlignment="1">
      <alignment horizontal="right" vertical="center" wrapText="1"/>
    </xf>
    <xf numFmtId="185" fontId="66" fillId="0" borderId="42" xfId="67" applyNumberFormat="1" applyFont="1" applyBorder="1" applyAlignment="1">
      <alignment horizontal="right" vertical="center" wrapText="1"/>
    </xf>
    <xf numFmtId="178" fontId="66" fillId="27" borderId="22" xfId="67" applyNumberFormat="1" applyFont="1" applyFill="1" applyBorder="1" applyAlignment="1">
      <alignment horizontal="center" vertical="center" wrapText="1"/>
    </xf>
    <xf numFmtId="180" fontId="49" fillId="24" borderId="0" xfId="67" applyNumberFormat="1" applyFont="1" applyFill="1" applyAlignment="1">
      <alignment horizontal="center" vertical="center" shrinkToFit="1"/>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7 3 2" xfId="90" xr:uid="{486166BD-B068-4560-BA1B-97D28EC5E724}"/>
    <cellStyle name="標準 7 3 3" xfId="91" xr:uid="{BD829B15-75E7-4300-85F6-459D9D46CAC3}"/>
    <cellStyle name="標準 7 3 3 2" xfId="92" xr:uid="{5CA10510-5B4F-41AA-A3CF-586C9077D11D}"/>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A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A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A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A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A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A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00000000-0008-0000-0A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A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A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A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A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A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A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A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A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A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A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19</xdr:row>
      <xdr:rowOff>114300</xdr:rowOff>
    </xdr:from>
    <xdr:to>
      <xdr:col>28</xdr:col>
      <xdr:colOff>82826</xdr:colOff>
      <xdr:row>21</xdr:row>
      <xdr:rowOff>76200</xdr:rowOff>
    </xdr:to>
    <xdr:sp macro="" textlink="">
      <xdr:nvSpPr>
        <xdr:cNvPr id="32" name="AutoShape 1">
          <a:extLst>
            <a:ext uri="{FF2B5EF4-FFF2-40B4-BE49-F238E27FC236}">
              <a16:creationId xmlns:a16="http://schemas.microsoft.com/office/drawing/2014/main" id="{00000000-0008-0000-0A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B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B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B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B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B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B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B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B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C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C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C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C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6"/>
  <sheetViews>
    <sheetView view="pageBreakPreview" topLeftCell="B1" zoomScaleNormal="100" zoomScaleSheetLayoutView="100" workbookViewId="0">
      <selection activeCell="B2" sqref="B2"/>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148</v>
      </c>
    </row>
    <row r="4" spans="2:46" s="2" customFormat="1" ht="13.5" customHeight="1">
      <c r="B4" s="158" t="s">
        <v>133</v>
      </c>
      <c r="C4" s="158"/>
      <c r="D4" s="158"/>
      <c r="E4" s="158"/>
      <c r="F4" s="158"/>
      <c r="G4" s="158"/>
      <c r="H4" s="158"/>
      <c r="I4" s="158"/>
      <c r="J4" s="158"/>
      <c r="K4" s="158"/>
      <c r="L4" s="158"/>
      <c r="M4" s="158"/>
      <c r="N4" s="158"/>
      <c r="O4" s="158"/>
      <c r="S4" s="54"/>
      <c r="T4" s="54"/>
      <c r="U4" s="54"/>
      <c r="V4" s="54"/>
      <c r="W4" s="54"/>
      <c r="X4" s="54"/>
      <c r="Y4" s="54"/>
      <c r="Z4" s="54"/>
      <c r="AA4" s="54"/>
      <c r="AB4" s="54"/>
      <c r="AC4" s="54"/>
      <c r="AD4" s="54"/>
      <c r="AE4" s="158" t="s">
        <v>4</v>
      </c>
      <c r="AF4" s="158"/>
      <c r="AG4" s="158"/>
      <c r="AH4" s="158"/>
      <c r="AI4" s="158"/>
      <c r="AJ4" s="158"/>
      <c r="AK4" s="158"/>
      <c r="AL4" s="158"/>
      <c r="AM4" s="158"/>
      <c r="AN4" s="158"/>
      <c r="AO4" s="158"/>
      <c r="AP4" s="158"/>
      <c r="AQ4" s="158"/>
      <c r="AR4" s="158"/>
      <c r="AS4" s="158"/>
      <c r="AT4" s="158"/>
    </row>
    <row r="5" spans="2:46" s="2" customFormat="1" ht="13.5" customHeight="1">
      <c r="B5" s="159"/>
      <c r="C5" s="159"/>
      <c r="D5" s="159"/>
      <c r="E5" s="159"/>
      <c r="F5" s="159"/>
      <c r="G5" s="159"/>
      <c r="H5" s="159"/>
      <c r="I5" s="159"/>
      <c r="J5" s="159"/>
      <c r="K5" s="159"/>
      <c r="L5" s="159"/>
      <c r="M5" s="159"/>
      <c r="N5" s="159"/>
      <c r="O5" s="159"/>
      <c r="P5" s="53"/>
      <c r="V5" s="55"/>
      <c r="W5" s="55"/>
      <c r="X5" s="55"/>
      <c r="Y5" s="55"/>
      <c r="Z5" s="55"/>
      <c r="AA5" s="55"/>
      <c r="AB5" s="55"/>
      <c r="AC5" s="55"/>
      <c r="AD5" s="55"/>
      <c r="AE5" s="160" t="s">
        <v>108</v>
      </c>
      <c r="AF5" s="161"/>
      <c r="AG5" s="161"/>
      <c r="AH5" s="161"/>
      <c r="AI5" s="162"/>
      <c r="AJ5" s="162"/>
      <c r="AK5" s="163"/>
      <c r="AL5" s="163"/>
      <c r="AM5" s="162"/>
      <c r="AN5" s="162"/>
      <c r="AO5" s="163"/>
      <c r="AP5" s="163"/>
      <c r="AQ5" s="162"/>
      <c r="AR5" s="162"/>
      <c r="AS5" s="163"/>
      <c r="AT5" s="163"/>
    </row>
    <row r="6" spans="2:46" s="2" customFormat="1" ht="13.5" customHeight="1">
      <c r="B6" s="159"/>
      <c r="C6" s="159"/>
      <c r="D6" s="159"/>
      <c r="E6" s="159"/>
      <c r="F6" s="159"/>
      <c r="G6" s="159"/>
      <c r="H6" s="159"/>
      <c r="I6" s="159"/>
      <c r="J6" s="159"/>
      <c r="K6" s="159"/>
      <c r="L6" s="159"/>
      <c r="M6" s="159"/>
      <c r="N6" s="159"/>
      <c r="O6" s="159"/>
      <c r="P6" s="53"/>
      <c r="V6" s="44"/>
      <c r="W6" s="44"/>
      <c r="X6" s="44"/>
      <c r="Y6" s="44"/>
      <c r="Z6" s="44"/>
      <c r="AA6" s="44"/>
      <c r="AB6" s="44"/>
      <c r="AC6" s="44"/>
      <c r="AD6" s="44"/>
      <c r="AE6" s="161"/>
      <c r="AF6" s="161"/>
      <c r="AG6" s="161"/>
      <c r="AH6" s="161"/>
      <c r="AI6" s="162"/>
      <c r="AJ6" s="162"/>
      <c r="AK6" s="163"/>
      <c r="AL6" s="163"/>
      <c r="AM6" s="162"/>
      <c r="AN6" s="162"/>
      <c r="AO6" s="163"/>
      <c r="AP6" s="163"/>
      <c r="AQ6" s="162"/>
      <c r="AR6" s="162"/>
      <c r="AS6" s="163"/>
      <c r="AT6" s="163"/>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4" t="s">
        <v>150</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row>
    <row r="10" spans="2:46" s="46" customFormat="1" ht="18" customHeight="1">
      <c r="B10" s="134" t="s">
        <v>145</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s="47" customFormat="1" ht="18" customHeight="1">
      <c r="B11" s="134" t="s">
        <v>16</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row>
    <row r="12" spans="2:46" ht="13.5" customHeight="1">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row>
    <row r="13" spans="2:46">
      <c r="B13" s="2" t="s">
        <v>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row>
    <row r="14" spans="2:46" s="47" customFormat="1" ht="13.5" customHeight="1">
      <c r="B14" s="2" t="s">
        <v>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47"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135" t="s">
        <v>144</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row>
    <row r="18" spans="2:51" ht="13.5"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142" t="s">
        <v>2</v>
      </c>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row>
    <row r="21" spans="2:51">
      <c r="B21" s="2" t="s">
        <v>5</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 customFormat="1" ht="13.5" customHeight="1">
      <c r="B22" s="143" t="s">
        <v>100</v>
      </c>
      <c r="C22" s="143"/>
      <c r="D22" s="143"/>
      <c r="E22" s="143"/>
      <c r="F22" s="143"/>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row>
    <row r="23" spans="2:51" s="1" customFormat="1" ht="13.5" customHeight="1">
      <c r="B23" s="143"/>
      <c r="C23" s="143"/>
      <c r="D23" s="143"/>
      <c r="E23" s="143"/>
      <c r="F23" s="143"/>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row>
    <row r="24" spans="2:51" s="1" customFormat="1" ht="13.5" customHeight="1">
      <c r="B24" s="143" t="s">
        <v>3</v>
      </c>
      <c r="C24" s="143"/>
      <c r="D24" s="143"/>
      <c r="E24" s="143"/>
      <c r="F24" s="143"/>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row>
    <row r="25" spans="2:51" s="1" customFormat="1" ht="13.5" customHeight="1">
      <c r="B25" s="143"/>
      <c r="C25" s="143"/>
      <c r="D25" s="143"/>
      <c r="E25" s="143"/>
      <c r="F25" s="143"/>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row>
    <row r="26" spans="2:51" s="1" customFormat="1" ht="13.5" customHeight="1">
      <c r="B26" s="143" t="s">
        <v>105</v>
      </c>
      <c r="C26" s="143"/>
      <c r="D26" s="143"/>
      <c r="E26" s="143"/>
      <c r="F26" s="143"/>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row>
    <row r="27" spans="2:51" s="1" customFormat="1" ht="13.5" customHeight="1">
      <c r="B27" s="143"/>
      <c r="C27" s="143"/>
      <c r="D27" s="143"/>
      <c r="E27" s="143"/>
      <c r="F27" s="143"/>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row>
    <row r="28" spans="2:51" s="1" customFormat="1" ht="13.5" customHeight="1">
      <c r="B28" s="144" t="s">
        <v>101</v>
      </c>
      <c r="C28" s="144"/>
      <c r="D28" s="144"/>
      <c r="E28" s="144"/>
      <c r="F28" s="144"/>
      <c r="G28" s="83" t="s">
        <v>127</v>
      </c>
      <c r="H28" s="149"/>
      <c r="I28" s="149"/>
      <c r="J28" s="149"/>
      <c r="K28" s="84" t="s">
        <v>128</v>
      </c>
      <c r="L28" s="149"/>
      <c r="M28" s="149"/>
      <c r="N28" s="149"/>
      <c r="O28" s="149"/>
      <c r="P28" s="84" t="s">
        <v>129</v>
      </c>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2"/>
      <c r="AY28" s="48"/>
    </row>
    <row r="29" spans="2:51" s="1" customFormat="1" ht="13.5" customHeight="1">
      <c r="B29" s="144"/>
      <c r="C29" s="144"/>
      <c r="D29" s="144"/>
      <c r="E29" s="144"/>
      <c r="F29" s="144"/>
      <c r="G29" s="150"/>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2"/>
    </row>
    <row r="30" spans="2:51" s="1" customFormat="1" ht="13.5" customHeight="1">
      <c r="B30" s="144"/>
      <c r="C30" s="144"/>
      <c r="D30" s="144"/>
      <c r="E30" s="144"/>
      <c r="F30" s="144"/>
      <c r="G30" s="153"/>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5"/>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c r="B33" s="3" t="s">
        <v>132</v>
      </c>
      <c r="C33" s="3"/>
      <c r="D33" s="3"/>
      <c r="E33" s="3"/>
      <c r="F33" s="3"/>
      <c r="G33" s="3"/>
      <c r="H33" s="72" t="s">
        <v>124</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row>
    <row r="34" spans="2:46" s="49" customFormat="1" ht="13.5" customHeight="1">
      <c r="B34" s="136" t="s">
        <v>139</v>
      </c>
      <c r="C34" s="136"/>
      <c r="D34" s="136"/>
      <c r="E34" s="136"/>
      <c r="F34" s="136"/>
      <c r="G34" s="136"/>
      <c r="H34" s="136"/>
      <c r="I34" s="145"/>
      <c r="J34" s="145"/>
      <c r="K34" s="145"/>
      <c r="L34" s="145"/>
      <c r="M34" s="145"/>
      <c r="N34" s="145"/>
      <c r="O34" s="145"/>
      <c r="P34" s="145"/>
      <c r="Q34" s="145"/>
      <c r="R34" s="145"/>
      <c r="S34" s="145"/>
      <c r="T34" s="138" t="s">
        <v>140</v>
      </c>
      <c r="U34" s="138"/>
      <c r="V34" s="138"/>
      <c r="W34" s="139"/>
      <c r="X34" s="136" t="s">
        <v>143</v>
      </c>
      <c r="Y34" s="136"/>
      <c r="Z34" s="136"/>
      <c r="AA34" s="136"/>
      <c r="AB34" s="136"/>
      <c r="AC34" s="136"/>
      <c r="AD34" s="136"/>
      <c r="AE34" s="147"/>
      <c r="AF34" s="147"/>
      <c r="AG34" s="147"/>
      <c r="AH34" s="147"/>
      <c r="AI34" s="147"/>
      <c r="AJ34" s="147"/>
      <c r="AK34" s="147"/>
      <c r="AL34" s="147"/>
      <c r="AM34" s="147"/>
      <c r="AN34" s="147"/>
      <c r="AO34" s="147"/>
      <c r="AP34" s="136" t="s">
        <v>54</v>
      </c>
      <c r="AQ34" s="136"/>
      <c r="AR34" s="136"/>
      <c r="AS34" s="136"/>
      <c r="AT34" s="136"/>
    </row>
    <row r="35" spans="2:46" s="49" customFormat="1">
      <c r="B35" s="137"/>
      <c r="C35" s="137"/>
      <c r="D35" s="137"/>
      <c r="E35" s="137"/>
      <c r="F35" s="137"/>
      <c r="G35" s="137"/>
      <c r="H35" s="137"/>
      <c r="I35" s="146"/>
      <c r="J35" s="146"/>
      <c r="K35" s="146"/>
      <c r="L35" s="146"/>
      <c r="M35" s="146"/>
      <c r="N35" s="146"/>
      <c r="O35" s="146"/>
      <c r="P35" s="146"/>
      <c r="Q35" s="146"/>
      <c r="R35" s="146"/>
      <c r="S35" s="146"/>
      <c r="T35" s="140"/>
      <c r="U35" s="140"/>
      <c r="V35" s="140"/>
      <c r="W35" s="141"/>
      <c r="X35" s="137"/>
      <c r="Y35" s="137"/>
      <c r="Z35" s="137"/>
      <c r="AA35" s="137"/>
      <c r="AB35" s="137"/>
      <c r="AC35" s="137"/>
      <c r="AD35" s="137"/>
      <c r="AE35" s="148"/>
      <c r="AF35" s="148"/>
      <c r="AG35" s="148"/>
      <c r="AH35" s="148"/>
      <c r="AI35" s="148"/>
      <c r="AJ35" s="148"/>
      <c r="AK35" s="148"/>
      <c r="AL35" s="148"/>
      <c r="AM35" s="148"/>
      <c r="AN35" s="148"/>
      <c r="AO35" s="148"/>
      <c r="AP35" s="137"/>
      <c r="AQ35" s="137"/>
      <c r="AR35" s="137"/>
      <c r="AS35" s="137"/>
      <c r="AT35" s="137"/>
    </row>
    <row r="36" spans="2:46" s="49" customFormat="1">
      <c r="B36" s="45" t="s">
        <v>130</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row>
    <row r="37" spans="2:46" ht="14.25" customHeight="1">
      <c r="B37" s="45"/>
    </row>
    <row r="38" spans="2:46" ht="14.25" customHeight="1"/>
    <row r="39" spans="2:46">
      <c r="B39" s="3" t="s">
        <v>134</v>
      </c>
      <c r="J39" s="72" t="s">
        <v>124</v>
      </c>
    </row>
    <row r="40" spans="2:46">
      <c r="B40" s="136" t="s">
        <v>139</v>
      </c>
      <c r="C40" s="136"/>
      <c r="D40" s="136"/>
      <c r="E40" s="136"/>
      <c r="F40" s="136"/>
      <c r="G40" s="136"/>
      <c r="H40" s="136"/>
      <c r="I40" s="145"/>
      <c r="J40" s="145"/>
      <c r="K40" s="145"/>
      <c r="L40" s="145"/>
      <c r="M40" s="145"/>
      <c r="N40" s="145"/>
      <c r="O40" s="145"/>
      <c r="P40" s="145"/>
      <c r="Q40" s="145"/>
      <c r="R40" s="145"/>
      <c r="S40" s="145"/>
      <c r="T40" s="138" t="s">
        <v>140</v>
      </c>
      <c r="U40" s="138"/>
      <c r="V40" s="138"/>
      <c r="W40" s="139"/>
      <c r="X40" s="136" t="s">
        <v>143</v>
      </c>
      <c r="Y40" s="136"/>
      <c r="Z40" s="136"/>
      <c r="AA40" s="136"/>
      <c r="AB40" s="136"/>
      <c r="AC40" s="136"/>
      <c r="AD40" s="136"/>
      <c r="AE40" s="147"/>
      <c r="AF40" s="147"/>
      <c r="AG40" s="147"/>
      <c r="AH40" s="147"/>
      <c r="AI40" s="147"/>
      <c r="AJ40" s="147"/>
      <c r="AK40" s="147"/>
      <c r="AL40" s="147"/>
      <c r="AM40" s="147"/>
      <c r="AN40" s="147"/>
      <c r="AO40" s="147"/>
      <c r="AP40" s="136" t="s">
        <v>54</v>
      </c>
      <c r="AQ40" s="136"/>
      <c r="AR40" s="136"/>
      <c r="AS40" s="136"/>
      <c r="AT40" s="136"/>
    </row>
    <row r="41" spans="2:46">
      <c r="B41" s="137"/>
      <c r="C41" s="137"/>
      <c r="D41" s="137"/>
      <c r="E41" s="137"/>
      <c r="F41" s="137"/>
      <c r="G41" s="137"/>
      <c r="H41" s="137"/>
      <c r="I41" s="146"/>
      <c r="J41" s="146"/>
      <c r="K41" s="146"/>
      <c r="L41" s="146"/>
      <c r="M41" s="146"/>
      <c r="N41" s="146"/>
      <c r="O41" s="146"/>
      <c r="P41" s="146"/>
      <c r="Q41" s="146"/>
      <c r="R41" s="146"/>
      <c r="S41" s="146"/>
      <c r="T41" s="140"/>
      <c r="U41" s="140"/>
      <c r="V41" s="140"/>
      <c r="W41" s="141"/>
      <c r="X41" s="137"/>
      <c r="Y41" s="137"/>
      <c r="Z41" s="137"/>
      <c r="AA41" s="137"/>
      <c r="AB41" s="137"/>
      <c r="AC41" s="137"/>
      <c r="AD41" s="137"/>
      <c r="AE41" s="148"/>
      <c r="AF41" s="148"/>
      <c r="AG41" s="148"/>
      <c r="AH41" s="148"/>
      <c r="AI41" s="148"/>
      <c r="AJ41" s="148"/>
      <c r="AK41" s="148"/>
      <c r="AL41" s="148"/>
      <c r="AM41" s="148"/>
      <c r="AN41" s="148"/>
      <c r="AO41" s="148"/>
      <c r="AP41" s="137"/>
      <c r="AQ41" s="137"/>
      <c r="AR41" s="137"/>
      <c r="AS41" s="137"/>
      <c r="AT41" s="137"/>
    </row>
    <row r="42" spans="2:46" s="45" customFormat="1" ht="12">
      <c r="B42" s="45" t="s">
        <v>131</v>
      </c>
    </row>
    <row r="43" spans="2:46" s="45" customFormat="1" ht="12">
      <c r="B43" s="45" t="s">
        <v>138</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row>
    <row r="44" spans="2:4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2:46">
      <c r="B45" s="45"/>
    </row>
    <row r="46" spans="2:46">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row>
  </sheetData>
  <mergeCells count="40">
    <mergeCell ref="B10:AT10"/>
    <mergeCell ref="B4:O4"/>
    <mergeCell ref="AE4:AT4"/>
    <mergeCell ref="B5:C6"/>
    <mergeCell ref="D5:E6"/>
    <mergeCell ref="F5:G6"/>
    <mergeCell ref="H5:I6"/>
    <mergeCell ref="J5:K6"/>
    <mergeCell ref="L5:M6"/>
    <mergeCell ref="N5:O6"/>
    <mergeCell ref="AE5:AH6"/>
    <mergeCell ref="AI5:AL6"/>
    <mergeCell ref="AM5:AP6"/>
    <mergeCell ref="AQ5:AT6"/>
    <mergeCell ref="B9:AT9"/>
    <mergeCell ref="G24:AT25"/>
    <mergeCell ref="G26:AT27"/>
    <mergeCell ref="B40:H41"/>
    <mergeCell ref="I40:S41"/>
    <mergeCell ref="T40:W41"/>
    <mergeCell ref="X40:AD41"/>
    <mergeCell ref="AE40:AO41"/>
    <mergeCell ref="AP40:AT41"/>
    <mergeCell ref="H28:J28"/>
    <mergeCell ref="B11:AT11"/>
    <mergeCell ref="B17:AT17"/>
    <mergeCell ref="AP34:AT35"/>
    <mergeCell ref="B34:H35"/>
    <mergeCell ref="X34:AD35"/>
    <mergeCell ref="T34:W35"/>
    <mergeCell ref="B19:AT19"/>
    <mergeCell ref="B24:F25"/>
    <mergeCell ref="B28:F30"/>
    <mergeCell ref="B26:F27"/>
    <mergeCell ref="I34:S35"/>
    <mergeCell ref="AE34:AO35"/>
    <mergeCell ref="B22:F23"/>
    <mergeCell ref="L28:O28"/>
    <mergeCell ref="G29:AT30"/>
    <mergeCell ref="G22:AT23"/>
  </mergeCells>
  <phoneticPr fontId="1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zoomScale="55" zoomScaleNormal="60" zoomScaleSheetLayoutView="55" workbookViewId="0">
      <selection activeCell="BE19" sqref="BE19"/>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41" t="s">
        <v>147</v>
      </c>
      <c r="B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80" t="s">
        <v>17</v>
      </c>
      <c r="AO1" s="180"/>
      <c r="AP1" s="180"/>
      <c r="AQ1" s="180"/>
      <c r="AR1" s="180"/>
      <c r="AS1" s="180"/>
      <c r="AT1" s="209"/>
      <c r="AU1" s="210"/>
      <c r="AV1" s="211" t="s">
        <v>18</v>
      </c>
      <c r="AW1" s="213"/>
      <c r="AX1" s="214"/>
      <c r="AY1" s="214"/>
      <c r="AZ1" s="215"/>
      <c r="BA1" s="211" t="s">
        <v>19</v>
      </c>
      <c r="BB1" s="219"/>
      <c r="BC1" s="220"/>
      <c r="BD1" s="220"/>
      <c r="BE1" s="221"/>
    </row>
    <row r="2" spans="1:58" ht="19.5" customHeight="1">
      <c r="A2" s="133"/>
      <c r="B2" s="7"/>
      <c r="C2" s="225" t="s">
        <v>122</v>
      </c>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9"/>
      <c r="AU2" s="9"/>
      <c r="AV2" s="212"/>
      <c r="AW2" s="216"/>
      <c r="AX2" s="217"/>
      <c r="AY2" s="217"/>
      <c r="AZ2" s="218"/>
      <c r="BA2" s="212"/>
      <c r="BB2" s="222"/>
      <c r="BC2" s="223"/>
      <c r="BD2" s="223"/>
      <c r="BE2" s="224"/>
    </row>
    <row r="3" spans="1:58" ht="19.5" customHeight="1">
      <c r="A3" s="133"/>
      <c r="B3" s="7"/>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10"/>
      <c r="AU3" s="7"/>
      <c r="AV3" s="7"/>
      <c r="AW3" s="7"/>
      <c r="AX3" s="7"/>
      <c r="AY3" s="7"/>
      <c r="AZ3" s="7"/>
      <c r="BA3" s="7"/>
      <c r="BB3" s="7"/>
      <c r="BC3" s="7"/>
      <c r="BD3" s="7"/>
      <c r="BE3" s="7"/>
      <c r="BF3" s="7"/>
    </row>
    <row r="4" spans="1:58" ht="15.75">
      <c r="A4" s="133"/>
      <c r="B4" s="7"/>
      <c r="C4" s="194" t="s">
        <v>55</v>
      </c>
      <c r="D4" s="195"/>
      <c r="E4" s="195"/>
      <c r="F4" s="195"/>
      <c r="G4" s="195"/>
      <c r="H4" s="195"/>
      <c r="I4" s="195"/>
      <c r="J4" s="195"/>
      <c r="K4" s="227"/>
      <c r="L4" s="227"/>
      <c r="M4" s="227"/>
      <c r="N4" s="227"/>
      <c r="O4" s="227"/>
      <c r="P4" s="228" t="s">
        <v>68</v>
      </c>
      <c r="Q4" s="228"/>
      <c r="R4" s="228"/>
      <c r="S4" s="228"/>
      <c r="T4" s="229"/>
      <c r="U4" s="7"/>
      <c r="V4" s="7"/>
      <c r="W4" s="182" t="s">
        <v>56</v>
      </c>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7"/>
      <c r="AY4" s="7"/>
      <c r="AZ4" s="7"/>
      <c r="BA4" s="7"/>
      <c r="BB4" s="7"/>
      <c r="BC4" s="7"/>
      <c r="BD4" s="7"/>
      <c r="BE4" s="7"/>
      <c r="BF4" s="7"/>
    </row>
    <row r="5" spans="1:58" ht="18" customHeight="1">
      <c r="A5" s="133"/>
      <c r="B5" s="7"/>
      <c r="C5" s="7"/>
      <c r="D5" s="7"/>
      <c r="E5" s="7"/>
      <c r="F5" s="7"/>
      <c r="G5" s="7"/>
      <c r="H5" s="7"/>
      <c r="I5" s="7"/>
      <c r="J5" s="7"/>
      <c r="K5" s="7"/>
      <c r="L5" s="7"/>
      <c r="M5" s="7"/>
      <c r="N5" s="7"/>
      <c r="O5" s="7"/>
      <c r="P5" s="7"/>
      <c r="Q5" s="7"/>
      <c r="R5" s="7"/>
      <c r="S5" s="7"/>
      <c r="T5" s="7"/>
      <c r="U5" s="11"/>
      <c r="V5" s="11"/>
      <c r="W5" s="230" t="s">
        <v>32</v>
      </c>
      <c r="X5" s="230"/>
      <c r="Y5" s="230" t="s">
        <v>57</v>
      </c>
      <c r="Z5" s="230"/>
      <c r="AA5" s="230"/>
      <c r="AB5" s="230"/>
      <c r="AC5" s="231" t="s">
        <v>69</v>
      </c>
      <c r="AD5" s="231"/>
      <c r="AE5" s="231"/>
      <c r="AF5" s="231"/>
      <c r="AG5" s="231"/>
      <c r="AH5" s="231"/>
      <c r="AI5" s="231"/>
      <c r="AJ5" s="231"/>
      <c r="AK5" s="231"/>
      <c r="AL5" s="231"/>
      <c r="AM5" s="231"/>
      <c r="AN5" s="182" t="s">
        <v>70</v>
      </c>
      <c r="AO5" s="182"/>
      <c r="AP5" s="182"/>
      <c r="AQ5" s="182"/>
      <c r="AR5" s="182"/>
      <c r="AS5" s="182"/>
      <c r="AT5" s="130">
        <v>9.9700000000000006</v>
      </c>
      <c r="AU5" s="12" t="s">
        <v>39</v>
      </c>
      <c r="AV5" s="13" t="s">
        <v>71</v>
      </c>
      <c r="AW5" s="128"/>
      <c r="AX5" s="14"/>
      <c r="AY5" s="7"/>
      <c r="AZ5" s="7"/>
      <c r="BA5" s="7"/>
      <c r="BB5" s="7"/>
      <c r="BC5" s="7"/>
      <c r="BD5" s="7"/>
      <c r="BE5" s="7"/>
      <c r="BF5" s="15"/>
    </row>
    <row r="6" spans="1:58" ht="18" customHeight="1">
      <c r="A6" s="133"/>
      <c r="B6" s="7"/>
      <c r="C6" s="16"/>
      <c r="D6" s="16"/>
      <c r="E6" s="11"/>
      <c r="F6" s="11"/>
      <c r="G6" s="11"/>
      <c r="H6" s="11"/>
      <c r="I6" s="11"/>
      <c r="J6" s="11"/>
      <c r="K6" s="7"/>
      <c r="L6" s="7"/>
      <c r="M6" s="7"/>
      <c r="N6" s="7"/>
      <c r="O6" s="7"/>
      <c r="P6" s="11"/>
      <c r="Q6" s="11"/>
      <c r="R6" s="11"/>
      <c r="S6" s="11"/>
      <c r="T6" s="11"/>
      <c r="U6" s="11"/>
      <c r="V6" s="11"/>
      <c r="W6" s="230"/>
      <c r="X6" s="230"/>
      <c r="Y6" s="230"/>
      <c r="Z6" s="230"/>
      <c r="AA6" s="230"/>
      <c r="AB6" s="230"/>
      <c r="AC6" s="231" t="s">
        <v>72</v>
      </c>
      <c r="AD6" s="231"/>
      <c r="AE6" s="231"/>
      <c r="AF6" s="231"/>
      <c r="AG6" s="231"/>
      <c r="AH6" s="231"/>
      <c r="AI6" s="231"/>
      <c r="AJ6" s="231"/>
      <c r="AK6" s="231"/>
      <c r="AL6" s="231"/>
      <c r="AM6" s="231"/>
      <c r="AN6" s="182" t="s">
        <v>70</v>
      </c>
      <c r="AO6" s="182"/>
      <c r="AP6" s="182"/>
      <c r="AQ6" s="182"/>
      <c r="AR6" s="182"/>
      <c r="AS6" s="182"/>
      <c r="AT6" s="131">
        <f>AT5*1.3</f>
        <v>12.961000000000002</v>
      </c>
      <c r="AU6" s="17" t="s">
        <v>40</v>
      </c>
      <c r="AV6" s="18" t="s">
        <v>71</v>
      </c>
      <c r="AW6" s="129"/>
      <c r="AX6" s="14"/>
      <c r="AY6" s="7"/>
      <c r="AZ6" s="7"/>
      <c r="BA6" s="7"/>
      <c r="BB6" s="7"/>
      <c r="BC6" s="7"/>
      <c r="BD6" s="7"/>
      <c r="BE6" s="7"/>
      <c r="BF6" s="15"/>
    </row>
    <row r="7" spans="1:58" ht="18" customHeight="1">
      <c r="A7" s="133"/>
      <c r="D7" s="16"/>
      <c r="E7" s="11"/>
      <c r="F7" s="11"/>
      <c r="G7" s="11"/>
      <c r="H7" s="11"/>
      <c r="I7" s="11"/>
      <c r="J7" s="11"/>
      <c r="K7" s="7"/>
      <c r="L7" s="7"/>
      <c r="M7" s="7"/>
      <c r="N7" s="7"/>
      <c r="O7" s="7"/>
      <c r="P7" s="11"/>
      <c r="Q7" s="11"/>
      <c r="R7" s="11"/>
      <c r="S7" s="11"/>
      <c r="T7" s="11"/>
      <c r="U7" s="11"/>
      <c r="V7" s="11"/>
      <c r="W7" s="230"/>
      <c r="X7" s="230"/>
      <c r="Y7" s="230"/>
      <c r="Z7" s="230"/>
      <c r="AA7" s="230"/>
      <c r="AB7" s="230"/>
      <c r="AC7" s="181" t="s">
        <v>73</v>
      </c>
      <c r="AD7" s="181"/>
      <c r="AE7" s="181"/>
      <c r="AF7" s="181"/>
      <c r="AG7" s="181"/>
      <c r="AH7" s="181"/>
      <c r="AI7" s="181"/>
      <c r="AJ7" s="181"/>
      <c r="AK7" s="181"/>
      <c r="AL7" s="181"/>
      <c r="AM7" s="181"/>
      <c r="AN7" s="182" t="s">
        <v>70</v>
      </c>
      <c r="AO7" s="182"/>
      <c r="AP7" s="182"/>
      <c r="AQ7" s="182"/>
      <c r="AR7" s="182"/>
      <c r="AS7" s="182"/>
      <c r="AT7" s="131">
        <v>9.2799999999999994</v>
      </c>
      <c r="AU7" s="17" t="s">
        <v>41</v>
      </c>
      <c r="AV7" s="18" t="s">
        <v>71</v>
      </c>
      <c r="AW7" s="129"/>
      <c r="AX7" s="15"/>
      <c r="AY7" s="19"/>
      <c r="AZ7" s="9" t="s">
        <v>58</v>
      </c>
      <c r="BA7" s="9"/>
      <c r="BB7" s="7"/>
      <c r="BC7" s="7"/>
      <c r="BD7" s="7"/>
      <c r="BE7" s="7"/>
      <c r="BF7" s="15"/>
    </row>
    <row r="8" spans="1:58" ht="18" customHeight="1">
      <c r="A8" s="133"/>
      <c r="B8" s="7"/>
      <c r="C8" s="16"/>
      <c r="D8" s="16"/>
      <c r="E8" s="11"/>
      <c r="F8" s="11"/>
      <c r="G8" s="11"/>
      <c r="H8" s="11"/>
      <c r="I8" s="11"/>
      <c r="J8" s="11"/>
      <c r="K8" s="11"/>
      <c r="L8" s="11"/>
      <c r="M8" s="11"/>
      <c r="N8" s="11"/>
      <c r="O8" s="11"/>
      <c r="P8" s="11"/>
      <c r="Q8" s="11"/>
      <c r="R8" s="11"/>
      <c r="S8" s="11"/>
      <c r="T8" s="11"/>
      <c r="U8" s="11"/>
      <c r="V8" s="11"/>
      <c r="W8" s="230"/>
      <c r="X8" s="230"/>
      <c r="Y8" s="181" t="s">
        <v>74</v>
      </c>
      <c r="Z8" s="181"/>
      <c r="AA8" s="181"/>
      <c r="AB8" s="181"/>
      <c r="AC8" s="181"/>
      <c r="AD8" s="181"/>
      <c r="AE8" s="181"/>
      <c r="AF8" s="181"/>
      <c r="AG8" s="181"/>
      <c r="AH8" s="181"/>
      <c r="AI8" s="181"/>
      <c r="AJ8" s="181"/>
      <c r="AK8" s="181"/>
      <c r="AL8" s="181"/>
      <c r="AM8" s="181"/>
      <c r="AN8" s="182" t="s">
        <v>70</v>
      </c>
      <c r="AO8" s="182"/>
      <c r="AP8" s="182"/>
      <c r="AQ8" s="182"/>
      <c r="AR8" s="182"/>
      <c r="AS8" s="182"/>
      <c r="AT8" s="132">
        <v>9.76</v>
      </c>
      <c r="AU8" s="20"/>
      <c r="AV8" s="21"/>
      <c r="AW8" s="21"/>
      <c r="AX8" s="15"/>
      <c r="AY8" s="22"/>
      <c r="AZ8" s="9" t="s">
        <v>59</v>
      </c>
      <c r="BA8" s="23"/>
      <c r="BB8" s="7"/>
      <c r="BC8" s="7"/>
      <c r="BD8" s="7"/>
      <c r="BE8" s="7"/>
      <c r="BF8" s="15"/>
    </row>
    <row r="9" spans="1:58" s="7" customFormat="1" ht="18" customHeight="1" thickBot="1">
      <c r="A9" s="133"/>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33"/>
      <c r="B10" s="7"/>
      <c r="C10" s="183" t="s">
        <v>20</v>
      </c>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t="s">
        <v>135</v>
      </c>
      <c r="AJ10" s="184"/>
      <c r="AK10" s="184"/>
      <c r="AL10" s="184"/>
      <c r="AM10" s="184"/>
      <c r="AN10" s="184"/>
      <c r="AO10" s="184"/>
      <c r="AP10" s="184"/>
      <c r="AQ10" s="184"/>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33"/>
      <c r="B11" s="7"/>
      <c r="C11" s="185" t="s">
        <v>21</v>
      </c>
      <c r="D11" s="186"/>
      <c r="E11" s="191" t="s">
        <v>27</v>
      </c>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3"/>
      <c r="AD11" s="194" t="s">
        <v>28</v>
      </c>
      <c r="AE11" s="195"/>
      <c r="AF11" s="195"/>
      <c r="AG11" s="195"/>
      <c r="AH11" s="196"/>
      <c r="AI11" s="197">
        <f t="shared" ref="AI11:AI27" si="0">SUM(AT11:BE11)</f>
        <v>0</v>
      </c>
      <c r="AJ11" s="198"/>
      <c r="AK11" s="198"/>
      <c r="AL11" s="198"/>
      <c r="AM11" s="198"/>
      <c r="AN11" s="198"/>
      <c r="AO11" s="198"/>
      <c r="AP11" s="198"/>
      <c r="AQ11" s="199"/>
      <c r="AR11" s="176" t="s">
        <v>75</v>
      </c>
      <c r="AS11" s="200"/>
      <c r="AT11" s="85"/>
      <c r="AU11" s="86"/>
      <c r="AV11" s="86"/>
      <c r="AW11" s="86"/>
      <c r="AX11" s="86"/>
      <c r="AY11" s="86"/>
      <c r="AZ11" s="86"/>
      <c r="BA11" s="86"/>
      <c r="BB11" s="86"/>
      <c r="BC11" s="86"/>
      <c r="BD11" s="86"/>
      <c r="BE11" s="87"/>
      <c r="BF11" s="7"/>
    </row>
    <row r="12" spans="1:58" ht="18" customHeight="1">
      <c r="A12" s="133"/>
      <c r="B12" s="7"/>
      <c r="C12" s="187"/>
      <c r="D12" s="188"/>
      <c r="E12" s="201" t="s">
        <v>106</v>
      </c>
      <c r="F12" s="202"/>
      <c r="G12" s="207" t="s">
        <v>1</v>
      </c>
      <c r="H12" s="207"/>
      <c r="I12" s="207"/>
      <c r="J12" s="207"/>
      <c r="K12" s="207"/>
      <c r="L12" s="207"/>
      <c r="M12" s="207"/>
      <c r="N12" s="207"/>
      <c r="O12" s="207"/>
      <c r="P12" s="207"/>
      <c r="Q12" s="207"/>
      <c r="R12" s="207"/>
      <c r="S12" s="207"/>
      <c r="T12" s="207"/>
      <c r="U12" s="207"/>
      <c r="V12" s="207"/>
      <c r="W12" s="207"/>
      <c r="X12" s="207"/>
      <c r="Y12" s="207"/>
      <c r="Z12" s="207"/>
      <c r="AA12" s="207"/>
      <c r="AB12" s="207"/>
      <c r="AC12" s="208"/>
      <c r="AD12" s="194" t="s">
        <v>33</v>
      </c>
      <c r="AE12" s="195"/>
      <c r="AF12" s="195"/>
      <c r="AG12" s="195"/>
      <c r="AH12" s="196"/>
      <c r="AI12" s="170">
        <f>SUM(AT12:BE12)</f>
        <v>0</v>
      </c>
      <c r="AJ12" s="171"/>
      <c r="AK12" s="171"/>
      <c r="AL12" s="171"/>
      <c r="AM12" s="171"/>
      <c r="AN12" s="171"/>
      <c r="AO12" s="171"/>
      <c r="AP12" s="171"/>
      <c r="AQ12" s="172"/>
      <c r="AR12" s="176" t="s">
        <v>76</v>
      </c>
      <c r="AS12" s="200"/>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33"/>
      <c r="B13" s="7"/>
      <c r="C13" s="187"/>
      <c r="D13" s="188"/>
      <c r="E13" s="203"/>
      <c r="F13" s="204"/>
      <c r="G13" s="191" t="s">
        <v>107</v>
      </c>
      <c r="H13" s="192"/>
      <c r="I13" s="192"/>
      <c r="J13" s="192"/>
      <c r="K13" s="192"/>
      <c r="L13" s="192"/>
      <c r="M13" s="192"/>
      <c r="N13" s="192"/>
      <c r="O13" s="192"/>
      <c r="P13" s="193"/>
      <c r="Q13" s="244" t="s">
        <v>29</v>
      </c>
      <c r="R13" s="245"/>
      <c r="S13" s="245"/>
      <c r="T13" s="245"/>
      <c r="U13" s="245"/>
      <c r="V13" s="245"/>
      <c r="W13" s="245"/>
      <c r="X13" s="245"/>
      <c r="Y13" s="245"/>
      <c r="Z13" s="245"/>
      <c r="AA13" s="245"/>
      <c r="AB13" s="245"/>
      <c r="AC13" s="246"/>
      <c r="AD13" s="194" t="s">
        <v>33</v>
      </c>
      <c r="AE13" s="195"/>
      <c r="AF13" s="195"/>
      <c r="AG13" s="195"/>
      <c r="AH13" s="196"/>
      <c r="AI13" s="170">
        <f t="shared" si="0"/>
        <v>0</v>
      </c>
      <c r="AJ13" s="171"/>
      <c r="AK13" s="171"/>
      <c r="AL13" s="171"/>
      <c r="AM13" s="171"/>
      <c r="AN13" s="171"/>
      <c r="AO13" s="171"/>
      <c r="AP13" s="171"/>
      <c r="AQ13" s="172"/>
      <c r="AR13" s="176" t="s">
        <v>77</v>
      </c>
      <c r="AS13" s="177"/>
      <c r="AT13" s="85"/>
      <c r="AU13" s="86"/>
      <c r="AV13" s="86"/>
      <c r="AW13" s="91"/>
      <c r="AX13" s="91"/>
      <c r="AY13" s="91"/>
      <c r="AZ13" s="86"/>
      <c r="BA13" s="86"/>
      <c r="BB13" s="91"/>
      <c r="BC13" s="91"/>
      <c r="BD13" s="91"/>
      <c r="BE13" s="92"/>
      <c r="BF13" s="7"/>
    </row>
    <row r="14" spans="1:58" ht="18" customHeight="1">
      <c r="A14" s="133"/>
      <c r="B14" s="7"/>
      <c r="C14" s="187"/>
      <c r="D14" s="188"/>
      <c r="E14" s="203"/>
      <c r="F14" s="204"/>
      <c r="G14" s="238"/>
      <c r="H14" s="239"/>
      <c r="I14" s="239"/>
      <c r="J14" s="239"/>
      <c r="K14" s="239"/>
      <c r="L14" s="239"/>
      <c r="M14" s="239"/>
      <c r="N14" s="239"/>
      <c r="O14" s="239"/>
      <c r="P14" s="240"/>
      <c r="Q14" s="244" t="s">
        <v>30</v>
      </c>
      <c r="R14" s="245"/>
      <c r="S14" s="245"/>
      <c r="T14" s="245"/>
      <c r="U14" s="245"/>
      <c r="V14" s="245"/>
      <c r="W14" s="245"/>
      <c r="X14" s="245"/>
      <c r="Y14" s="245"/>
      <c r="Z14" s="245"/>
      <c r="AA14" s="245"/>
      <c r="AB14" s="245"/>
      <c r="AC14" s="246"/>
      <c r="AD14" s="194" t="s">
        <v>33</v>
      </c>
      <c r="AE14" s="195"/>
      <c r="AF14" s="195"/>
      <c r="AG14" s="195"/>
      <c r="AH14" s="196"/>
      <c r="AI14" s="170">
        <f t="shared" si="0"/>
        <v>0</v>
      </c>
      <c r="AJ14" s="171"/>
      <c r="AK14" s="171"/>
      <c r="AL14" s="171"/>
      <c r="AM14" s="171"/>
      <c r="AN14" s="171"/>
      <c r="AO14" s="171"/>
      <c r="AP14" s="171"/>
      <c r="AQ14" s="172"/>
      <c r="AR14" s="176" t="s">
        <v>78</v>
      </c>
      <c r="AS14" s="177"/>
      <c r="AT14" s="93"/>
      <c r="AU14" s="91"/>
      <c r="AV14" s="91"/>
      <c r="AW14" s="86"/>
      <c r="AX14" s="86"/>
      <c r="AY14" s="86"/>
      <c r="AZ14" s="91"/>
      <c r="BA14" s="91"/>
      <c r="BB14" s="86"/>
      <c r="BC14" s="86"/>
      <c r="BD14" s="86"/>
      <c r="BE14" s="87"/>
      <c r="BF14" s="7"/>
    </row>
    <row r="15" spans="1:58" ht="18" customHeight="1">
      <c r="A15" s="133"/>
      <c r="B15" s="7"/>
      <c r="C15" s="187"/>
      <c r="D15" s="188"/>
      <c r="E15" s="203"/>
      <c r="F15" s="204"/>
      <c r="G15" s="241"/>
      <c r="H15" s="242"/>
      <c r="I15" s="242"/>
      <c r="J15" s="242"/>
      <c r="K15" s="242"/>
      <c r="L15" s="242"/>
      <c r="M15" s="242"/>
      <c r="N15" s="242"/>
      <c r="O15" s="242"/>
      <c r="P15" s="243"/>
      <c r="Q15" s="244" t="s">
        <v>31</v>
      </c>
      <c r="R15" s="245"/>
      <c r="S15" s="245"/>
      <c r="T15" s="245"/>
      <c r="U15" s="245"/>
      <c r="V15" s="245"/>
      <c r="W15" s="245"/>
      <c r="X15" s="245"/>
      <c r="Y15" s="245"/>
      <c r="Z15" s="245"/>
      <c r="AA15" s="245"/>
      <c r="AB15" s="245"/>
      <c r="AC15" s="246"/>
      <c r="AD15" s="194" t="s">
        <v>33</v>
      </c>
      <c r="AE15" s="195"/>
      <c r="AF15" s="195"/>
      <c r="AG15" s="195"/>
      <c r="AH15" s="196"/>
      <c r="AI15" s="232">
        <f t="shared" si="0"/>
        <v>0</v>
      </c>
      <c r="AJ15" s="233"/>
      <c r="AK15" s="233"/>
      <c r="AL15" s="233"/>
      <c r="AM15" s="233"/>
      <c r="AN15" s="233"/>
      <c r="AO15" s="233"/>
      <c r="AP15" s="233"/>
      <c r="AQ15" s="234"/>
      <c r="AR15" s="176" t="s">
        <v>79</v>
      </c>
      <c r="AS15" s="177"/>
      <c r="AT15" s="85"/>
      <c r="AU15" s="86"/>
      <c r="AV15" s="86"/>
      <c r="AW15" s="86"/>
      <c r="AX15" s="86"/>
      <c r="AY15" s="86"/>
      <c r="AZ15" s="86"/>
      <c r="BA15" s="86"/>
      <c r="BB15" s="86"/>
      <c r="BC15" s="86"/>
      <c r="BD15" s="86"/>
      <c r="BE15" s="87"/>
      <c r="BF15" s="7"/>
    </row>
    <row r="16" spans="1:58" ht="18" customHeight="1">
      <c r="A16" s="133"/>
      <c r="B16" s="7"/>
      <c r="C16" s="187"/>
      <c r="D16" s="188"/>
      <c r="E16" s="205"/>
      <c r="F16" s="206"/>
      <c r="G16" s="235" t="s">
        <v>34</v>
      </c>
      <c r="H16" s="236"/>
      <c r="I16" s="236"/>
      <c r="J16" s="236"/>
      <c r="K16" s="236"/>
      <c r="L16" s="236"/>
      <c r="M16" s="236"/>
      <c r="N16" s="236"/>
      <c r="O16" s="236"/>
      <c r="P16" s="236"/>
      <c r="Q16" s="236"/>
      <c r="R16" s="236"/>
      <c r="S16" s="236"/>
      <c r="T16" s="236"/>
      <c r="U16" s="236"/>
      <c r="V16" s="236"/>
      <c r="W16" s="236"/>
      <c r="X16" s="236"/>
      <c r="Y16" s="236"/>
      <c r="Z16" s="236"/>
      <c r="AA16" s="236"/>
      <c r="AB16" s="236"/>
      <c r="AC16" s="237"/>
      <c r="AD16" s="176" t="s">
        <v>33</v>
      </c>
      <c r="AE16" s="200"/>
      <c r="AF16" s="200"/>
      <c r="AG16" s="200"/>
      <c r="AH16" s="177"/>
      <c r="AI16" s="170">
        <f t="shared" si="0"/>
        <v>0</v>
      </c>
      <c r="AJ16" s="171"/>
      <c r="AK16" s="171"/>
      <c r="AL16" s="171"/>
      <c r="AM16" s="171"/>
      <c r="AN16" s="171"/>
      <c r="AO16" s="171"/>
      <c r="AP16" s="171"/>
      <c r="AQ16" s="172"/>
      <c r="AR16" s="176" t="s">
        <v>80</v>
      </c>
      <c r="AS16" s="177"/>
      <c r="AT16" s="85"/>
      <c r="AU16" s="86"/>
      <c r="AV16" s="86"/>
      <c r="AW16" s="86"/>
      <c r="AX16" s="86"/>
      <c r="AY16" s="86"/>
      <c r="AZ16" s="86"/>
      <c r="BA16" s="86"/>
      <c r="BB16" s="86"/>
      <c r="BC16" s="86"/>
      <c r="BD16" s="86"/>
      <c r="BE16" s="87"/>
      <c r="BF16" s="7"/>
    </row>
    <row r="17" spans="1:70" ht="18" customHeight="1">
      <c r="A17" s="133"/>
      <c r="B17" s="7"/>
      <c r="C17" s="187"/>
      <c r="D17" s="188"/>
      <c r="E17" s="250" t="s">
        <v>60</v>
      </c>
      <c r="F17" s="251"/>
      <c r="G17" s="251"/>
      <c r="H17" s="251"/>
      <c r="I17" s="251"/>
      <c r="J17" s="251"/>
      <c r="K17" s="254" t="s">
        <v>61</v>
      </c>
      <c r="L17" s="254"/>
      <c r="M17" s="254"/>
      <c r="N17" s="254"/>
      <c r="O17" s="254"/>
      <c r="P17" s="191" t="s">
        <v>81</v>
      </c>
      <c r="Q17" s="192"/>
      <c r="R17" s="192"/>
      <c r="S17" s="192"/>
      <c r="T17" s="192"/>
      <c r="U17" s="192"/>
      <c r="V17" s="192"/>
      <c r="W17" s="192"/>
      <c r="X17" s="192"/>
      <c r="Y17" s="192"/>
      <c r="Z17" s="192"/>
      <c r="AA17" s="192"/>
      <c r="AB17" s="192"/>
      <c r="AC17" s="193"/>
      <c r="AD17" s="194" t="s">
        <v>82</v>
      </c>
      <c r="AE17" s="195"/>
      <c r="AF17" s="195"/>
      <c r="AG17" s="195"/>
      <c r="AH17" s="196"/>
      <c r="AI17" s="170">
        <f>SUM(AT17:BE17)</f>
        <v>0</v>
      </c>
      <c r="AJ17" s="171"/>
      <c r="AK17" s="171"/>
      <c r="AL17" s="171"/>
      <c r="AM17" s="171"/>
      <c r="AN17" s="171"/>
      <c r="AO17" s="171"/>
      <c r="AP17" s="171"/>
      <c r="AQ17" s="172"/>
      <c r="AR17" s="255" t="s">
        <v>83</v>
      </c>
      <c r="AS17" s="25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33"/>
      <c r="B18" s="7"/>
      <c r="C18" s="187"/>
      <c r="D18" s="188"/>
      <c r="E18" s="252"/>
      <c r="F18" s="253"/>
      <c r="G18" s="253"/>
      <c r="H18" s="253"/>
      <c r="I18" s="253"/>
      <c r="J18" s="253"/>
      <c r="K18" s="165" t="s">
        <v>62</v>
      </c>
      <c r="L18" s="165"/>
      <c r="M18" s="165"/>
      <c r="N18" s="165"/>
      <c r="O18" s="165"/>
      <c r="P18" s="165"/>
      <c r="Q18" s="165"/>
      <c r="R18" s="165"/>
      <c r="S18" s="165"/>
      <c r="T18" s="165"/>
      <c r="U18" s="165"/>
      <c r="V18" s="165"/>
      <c r="W18" s="165"/>
      <c r="X18" s="165"/>
      <c r="Y18" s="165"/>
      <c r="Z18" s="165"/>
      <c r="AA18" s="165"/>
      <c r="AB18" s="165"/>
      <c r="AC18" s="165"/>
      <c r="AD18" s="194" t="s">
        <v>35</v>
      </c>
      <c r="AE18" s="195"/>
      <c r="AF18" s="195"/>
      <c r="AG18" s="195"/>
      <c r="AH18" s="196"/>
      <c r="AI18" s="170">
        <f>SUM(AT18:BE18)</f>
        <v>0</v>
      </c>
      <c r="AJ18" s="171"/>
      <c r="AK18" s="171"/>
      <c r="AL18" s="171"/>
      <c r="AM18" s="171"/>
      <c r="AN18" s="171"/>
      <c r="AO18" s="171"/>
      <c r="AP18" s="171"/>
      <c r="AQ18" s="172"/>
      <c r="AR18" s="176" t="s">
        <v>84</v>
      </c>
      <c r="AS18" s="200"/>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33"/>
      <c r="B19" s="7"/>
      <c r="C19" s="187"/>
      <c r="D19" s="188"/>
      <c r="E19" s="252"/>
      <c r="F19" s="253"/>
      <c r="G19" s="253"/>
      <c r="H19" s="253"/>
      <c r="I19" s="253"/>
      <c r="J19" s="253"/>
      <c r="K19" s="165" t="s">
        <v>63</v>
      </c>
      <c r="L19" s="165"/>
      <c r="M19" s="165"/>
      <c r="N19" s="165"/>
      <c r="O19" s="165"/>
      <c r="P19" s="165"/>
      <c r="Q19" s="165"/>
      <c r="R19" s="165"/>
      <c r="S19" s="165"/>
      <c r="T19" s="165"/>
      <c r="U19" s="165"/>
      <c r="V19" s="165"/>
      <c r="W19" s="165"/>
      <c r="X19" s="165"/>
      <c r="Y19" s="165"/>
      <c r="Z19" s="165"/>
      <c r="AA19" s="165"/>
      <c r="AB19" s="165"/>
      <c r="AC19" s="165"/>
      <c r="AD19" s="194" t="s">
        <v>36</v>
      </c>
      <c r="AE19" s="195"/>
      <c r="AF19" s="195"/>
      <c r="AG19" s="195"/>
      <c r="AH19" s="196"/>
      <c r="AI19" s="170">
        <f>SUM(AT19:BE19)</f>
        <v>0</v>
      </c>
      <c r="AJ19" s="171"/>
      <c r="AK19" s="171"/>
      <c r="AL19" s="171"/>
      <c r="AM19" s="171"/>
      <c r="AN19" s="171"/>
      <c r="AO19" s="171"/>
      <c r="AP19" s="171"/>
      <c r="AQ19" s="172"/>
      <c r="AR19" s="176" t="s">
        <v>85</v>
      </c>
      <c r="AS19" s="200"/>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33"/>
      <c r="B20" s="7"/>
      <c r="C20" s="189"/>
      <c r="D20" s="190"/>
      <c r="E20" s="247" t="s">
        <v>37</v>
      </c>
      <c r="F20" s="248"/>
      <c r="G20" s="248"/>
      <c r="H20" s="248"/>
      <c r="I20" s="248"/>
      <c r="J20" s="248"/>
      <c r="K20" s="242"/>
      <c r="L20" s="242"/>
      <c r="M20" s="242"/>
      <c r="N20" s="242"/>
      <c r="O20" s="242"/>
      <c r="P20" s="242"/>
      <c r="Q20" s="242"/>
      <c r="R20" s="242"/>
      <c r="S20" s="242"/>
      <c r="T20" s="242"/>
      <c r="U20" s="242"/>
      <c r="V20" s="242"/>
      <c r="W20" s="242"/>
      <c r="X20" s="242"/>
      <c r="Y20" s="242"/>
      <c r="Z20" s="242"/>
      <c r="AA20" s="242"/>
      <c r="AB20" s="242"/>
      <c r="AC20" s="243"/>
      <c r="AD20" s="249" t="s">
        <v>111</v>
      </c>
      <c r="AE20" s="228"/>
      <c r="AF20" s="228"/>
      <c r="AG20" s="228"/>
      <c r="AH20" s="229"/>
      <c r="AI20" s="170">
        <f t="shared" si="0"/>
        <v>0</v>
      </c>
      <c r="AJ20" s="171"/>
      <c r="AK20" s="171"/>
      <c r="AL20" s="171"/>
      <c r="AM20" s="171"/>
      <c r="AN20" s="171"/>
      <c r="AO20" s="171"/>
      <c r="AP20" s="171"/>
      <c r="AQ20" s="172"/>
      <c r="AR20" s="176" t="s">
        <v>86</v>
      </c>
      <c r="AS20" s="200"/>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33"/>
      <c r="B21" s="7"/>
      <c r="C21" s="185" t="s">
        <v>38</v>
      </c>
      <c r="D21" s="186"/>
      <c r="E21" s="263" t="s">
        <v>64</v>
      </c>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D21" s="194" t="s">
        <v>35</v>
      </c>
      <c r="AE21" s="195"/>
      <c r="AF21" s="195"/>
      <c r="AG21" s="195"/>
      <c r="AH21" s="196"/>
      <c r="AI21" s="170">
        <f t="shared" si="0"/>
        <v>0</v>
      </c>
      <c r="AJ21" s="171"/>
      <c r="AK21" s="171"/>
      <c r="AL21" s="171"/>
      <c r="AM21" s="171"/>
      <c r="AN21" s="171"/>
      <c r="AO21" s="171"/>
      <c r="AP21" s="171"/>
      <c r="AQ21" s="172"/>
      <c r="AR21" s="176" t="s">
        <v>87</v>
      </c>
      <c r="AS21" s="200"/>
      <c r="AT21" s="85"/>
      <c r="AU21" s="86"/>
      <c r="AV21" s="86"/>
      <c r="AW21" s="86"/>
      <c r="AX21" s="86"/>
      <c r="AY21" s="86"/>
      <c r="AZ21" s="86"/>
      <c r="BA21" s="86"/>
      <c r="BB21" s="86"/>
      <c r="BC21" s="86"/>
      <c r="BD21" s="86"/>
      <c r="BE21" s="87"/>
      <c r="BF21" s="7"/>
    </row>
    <row r="22" spans="1:70" ht="18" customHeight="1">
      <c r="A22" s="133"/>
      <c r="B22" s="7"/>
      <c r="C22" s="187"/>
      <c r="D22" s="188"/>
      <c r="E22" s="263" t="s">
        <v>65</v>
      </c>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8"/>
      <c r="AD22" s="194" t="s">
        <v>35</v>
      </c>
      <c r="AE22" s="195"/>
      <c r="AF22" s="195"/>
      <c r="AG22" s="195"/>
      <c r="AH22" s="196"/>
      <c r="AI22" s="170">
        <f t="shared" si="0"/>
        <v>0</v>
      </c>
      <c r="AJ22" s="171"/>
      <c r="AK22" s="171"/>
      <c r="AL22" s="171"/>
      <c r="AM22" s="171"/>
      <c r="AN22" s="171"/>
      <c r="AO22" s="171"/>
      <c r="AP22" s="171"/>
      <c r="AQ22" s="172"/>
      <c r="AR22" s="176" t="s">
        <v>88</v>
      </c>
      <c r="AS22" s="200"/>
      <c r="AT22" s="85"/>
      <c r="AU22" s="86"/>
      <c r="AV22" s="86"/>
      <c r="AW22" s="86"/>
      <c r="AX22" s="86"/>
      <c r="AY22" s="86"/>
      <c r="AZ22" s="86"/>
      <c r="BA22" s="86"/>
      <c r="BB22" s="86"/>
      <c r="BC22" s="86"/>
      <c r="BD22" s="86"/>
      <c r="BE22" s="87"/>
      <c r="BF22" s="7"/>
    </row>
    <row r="23" spans="1:70" ht="18" customHeight="1">
      <c r="A23" s="133"/>
      <c r="B23" s="7"/>
      <c r="C23" s="189"/>
      <c r="D23" s="190"/>
      <c r="E23" s="263" t="s">
        <v>66</v>
      </c>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8"/>
      <c r="AD23" s="194" t="s">
        <v>35</v>
      </c>
      <c r="AE23" s="195"/>
      <c r="AF23" s="195"/>
      <c r="AG23" s="195"/>
      <c r="AH23" s="196"/>
      <c r="AI23" s="170">
        <f t="shared" si="0"/>
        <v>0</v>
      </c>
      <c r="AJ23" s="171"/>
      <c r="AK23" s="171"/>
      <c r="AL23" s="171"/>
      <c r="AM23" s="171"/>
      <c r="AN23" s="171"/>
      <c r="AO23" s="171"/>
      <c r="AP23" s="171"/>
      <c r="AQ23" s="172"/>
      <c r="AR23" s="176" t="s">
        <v>89</v>
      </c>
      <c r="AS23" s="200"/>
      <c r="AT23" s="85"/>
      <c r="AU23" s="86"/>
      <c r="AV23" s="86"/>
      <c r="AW23" s="86"/>
      <c r="AX23" s="86"/>
      <c r="AY23" s="86"/>
      <c r="AZ23" s="86"/>
      <c r="BA23" s="86"/>
      <c r="BB23" s="86"/>
      <c r="BC23" s="86"/>
      <c r="BD23" s="86"/>
      <c r="BE23" s="87"/>
      <c r="BF23" s="7"/>
    </row>
    <row r="24" spans="1:70" ht="18" customHeight="1">
      <c r="A24" s="133"/>
      <c r="B24" s="7"/>
      <c r="C24" s="257" t="s">
        <v>42</v>
      </c>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9"/>
      <c r="AD24" s="194" t="s">
        <v>35</v>
      </c>
      <c r="AE24" s="195"/>
      <c r="AF24" s="195"/>
      <c r="AG24" s="195"/>
      <c r="AH24" s="196"/>
      <c r="AI24" s="170">
        <f t="shared" si="0"/>
        <v>0</v>
      </c>
      <c r="AJ24" s="171"/>
      <c r="AK24" s="171"/>
      <c r="AL24" s="171"/>
      <c r="AM24" s="171"/>
      <c r="AN24" s="171"/>
      <c r="AO24" s="171"/>
      <c r="AP24" s="171"/>
      <c r="AQ24" s="172"/>
      <c r="AR24" s="176" t="s">
        <v>90</v>
      </c>
      <c r="AS24" s="200"/>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33"/>
      <c r="B25" s="7"/>
      <c r="C25" s="260"/>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194" t="s">
        <v>36</v>
      </c>
      <c r="AE25" s="195"/>
      <c r="AF25" s="195"/>
      <c r="AG25" s="195"/>
      <c r="AH25" s="196"/>
      <c r="AI25" s="170">
        <f t="shared" si="0"/>
        <v>0</v>
      </c>
      <c r="AJ25" s="171"/>
      <c r="AK25" s="171"/>
      <c r="AL25" s="171"/>
      <c r="AM25" s="171"/>
      <c r="AN25" s="171"/>
      <c r="AO25" s="171"/>
      <c r="AP25" s="171"/>
      <c r="AQ25" s="172"/>
      <c r="AR25" s="176" t="s">
        <v>91</v>
      </c>
      <c r="AS25" s="200"/>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33"/>
      <c r="B26" s="7"/>
      <c r="C26" s="270" t="s">
        <v>43</v>
      </c>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3"/>
      <c r="AD26" s="194" t="s">
        <v>35</v>
      </c>
      <c r="AE26" s="195"/>
      <c r="AF26" s="195"/>
      <c r="AG26" s="195"/>
      <c r="AH26" s="196"/>
      <c r="AI26" s="170">
        <f t="shared" si="0"/>
        <v>0</v>
      </c>
      <c r="AJ26" s="171"/>
      <c r="AK26" s="171"/>
      <c r="AL26" s="171"/>
      <c r="AM26" s="171"/>
      <c r="AN26" s="171"/>
      <c r="AO26" s="171"/>
      <c r="AP26" s="171"/>
      <c r="AQ26" s="172"/>
      <c r="AR26" s="176" t="s">
        <v>92</v>
      </c>
      <c r="AS26" s="200"/>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33"/>
      <c r="B27" s="7"/>
      <c r="C27" s="271"/>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3"/>
      <c r="AD27" s="194" t="s">
        <v>36</v>
      </c>
      <c r="AE27" s="195"/>
      <c r="AF27" s="195"/>
      <c r="AG27" s="195"/>
      <c r="AH27" s="196"/>
      <c r="AI27" s="170">
        <f t="shared" si="0"/>
        <v>0</v>
      </c>
      <c r="AJ27" s="171"/>
      <c r="AK27" s="171"/>
      <c r="AL27" s="171"/>
      <c r="AM27" s="171"/>
      <c r="AN27" s="171"/>
      <c r="AO27" s="171"/>
      <c r="AP27" s="171"/>
      <c r="AQ27" s="172"/>
      <c r="AR27" s="176" t="s">
        <v>93</v>
      </c>
      <c r="AS27" s="200"/>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33"/>
      <c r="B28" s="7"/>
      <c r="C28" s="264" t="s">
        <v>44</v>
      </c>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8"/>
      <c r="AD28" s="194" t="s">
        <v>94</v>
      </c>
      <c r="AE28" s="195"/>
      <c r="AF28" s="195"/>
      <c r="AG28" s="195"/>
      <c r="AH28" s="196"/>
      <c r="AI28" s="170">
        <f>IF(AI25=0,0,ROUND(AI27/AI25*100,1))</f>
        <v>0</v>
      </c>
      <c r="AJ28" s="171"/>
      <c r="AK28" s="171"/>
      <c r="AL28" s="171"/>
      <c r="AM28" s="171"/>
      <c r="AN28" s="171"/>
      <c r="AO28" s="171"/>
      <c r="AP28" s="171"/>
      <c r="AQ28" s="172"/>
      <c r="AR28" s="176" t="s">
        <v>95</v>
      </c>
      <c r="AS28" s="200"/>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33"/>
      <c r="B29" s="7"/>
      <c r="C29" s="265" t="s">
        <v>45</v>
      </c>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7" t="s">
        <v>111</v>
      </c>
      <c r="AE29" s="267"/>
      <c r="AF29" s="267"/>
      <c r="AG29" s="267"/>
      <c r="AH29" s="267"/>
      <c r="AI29" s="268">
        <f>SUM(AT29:BE29)</f>
        <v>0</v>
      </c>
      <c r="AJ29" s="268"/>
      <c r="AK29" s="268"/>
      <c r="AL29" s="268"/>
      <c r="AM29" s="268"/>
      <c r="AN29" s="268"/>
      <c r="AO29" s="268"/>
      <c r="AP29" s="268"/>
      <c r="AQ29" s="268"/>
      <c r="AR29" s="269" t="s">
        <v>96</v>
      </c>
      <c r="AS29" s="269"/>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33"/>
      <c r="B30" s="7"/>
      <c r="C30" s="164" t="s">
        <v>109</v>
      </c>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8" t="s">
        <v>112</v>
      </c>
      <c r="AE30" s="168"/>
      <c r="AF30" s="168"/>
      <c r="AG30" s="168"/>
      <c r="AH30" s="168"/>
      <c r="AI30" s="170">
        <f t="shared" ref="AI30:AQ30" si="11">IF(AI20="","",AI29-AI20)</f>
        <v>0</v>
      </c>
      <c r="AJ30" s="171" t="str">
        <f t="shared" si="11"/>
        <v/>
      </c>
      <c r="AK30" s="171" t="str">
        <f t="shared" si="11"/>
        <v/>
      </c>
      <c r="AL30" s="171" t="str">
        <f t="shared" si="11"/>
        <v/>
      </c>
      <c r="AM30" s="171" t="str">
        <f t="shared" si="11"/>
        <v/>
      </c>
      <c r="AN30" s="171" t="str">
        <f t="shared" si="11"/>
        <v/>
      </c>
      <c r="AO30" s="171" t="str">
        <f t="shared" si="11"/>
        <v/>
      </c>
      <c r="AP30" s="171" t="str">
        <f t="shared" si="11"/>
        <v/>
      </c>
      <c r="AQ30" s="172" t="str">
        <f t="shared" si="11"/>
        <v/>
      </c>
      <c r="AR30" s="176" t="s">
        <v>114</v>
      </c>
      <c r="AS30" s="177"/>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33"/>
      <c r="B31" s="7"/>
      <c r="C31" s="166" t="s">
        <v>110</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9" t="s">
        <v>113</v>
      </c>
      <c r="AE31" s="169"/>
      <c r="AF31" s="169"/>
      <c r="AG31" s="169"/>
      <c r="AH31" s="169"/>
      <c r="AI31" s="173">
        <f>IF(AI30=0,0,AI30/AI29*100)</f>
        <v>0</v>
      </c>
      <c r="AJ31" s="174" t="str">
        <f t="shared" ref="AJ31:AQ31" si="13">IF(AJ30="","",AJ30/AJ29)</f>
        <v/>
      </c>
      <c r="AK31" s="174" t="str">
        <f t="shared" si="13"/>
        <v/>
      </c>
      <c r="AL31" s="174" t="str">
        <f t="shared" si="13"/>
        <v/>
      </c>
      <c r="AM31" s="174" t="str">
        <f t="shared" si="13"/>
        <v/>
      </c>
      <c r="AN31" s="174" t="str">
        <f t="shared" si="13"/>
        <v/>
      </c>
      <c r="AO31" s="174" t="str">
        <f t="shared" si="13"/>
        <v/>
      </c>
      <c r="AP31" s="174" t="str">
        <f t="shared" si="13"/>
        <v/>
      </c>
      <c r="AQ31" s="175" t="str">
        <f t="shared" si="13"/>
        <v/>
      </c>
      <c r="AR31" s="178" t="s">
        <v>115</v>
      </c>
      <c r="AS31" s="179"/>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33"/>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33"/>
      <c r="B33" s="7"/>
      <c r="C33" s="289" t="s">
        <v>97</v>
      </c>
      <c r="D33" s="290"/>
      <c r="E33" s="278" t="s">
        <v>7</v>
      </c>
      <c r="F33" s="279"/>
      <c r="G33" s="279"/>
      <c r="H33" s="279"/>
      <c r="I33" s="279"/>
      <c r="J33" s="290"/>
      <c r="K33" s="272" t="s">
        <v>46</v>
      </c>
      <c r="L33" s="273"/>
      <c r="M33" s="273"/>
      <c r="N33" s="273"/>
      <c r="O33" s="273"/>
      <c r="P33" s="273"/>
      <c r="Q33" s="273"/>
      <c r="R33" s="274"/>
      <c r="S33" s="278" t="s">
        <v>8</v>
      </c>
      <c r="T33" s="279"/>
      <c r="U33" s="290"/>
      <c r="V33" s="272" t="s">
        <v>47</v>
      </c>
      <c r="W33" s="273"/>
      <c r="X33" s="273"/>
      <c r="Y33" s="273"/>
      <c r="Z33" s="273"/>
      <c r="AA33" s="274"/>
      <c r="AB33" s="272" t="s">
        <v>48</v>
      </c>
      <c r="AC33" s="273"/>
      <c r="AD33" s="273"/>
      <c r="AE33" s="274"/>
      <c r="AF33" s="272" t="s">
        <v>49</v>
      </c>
      <c r="AG33" s="273"/>
      <c r="AH33" s="273"/>
      <c r="AI33" s="273"/>
      <c r="AJ33" s="274"/>
      <c r="AK33" s="272" t="s">
        <v>125</v>
      </c>
      <c r="AL33" s="273"/>
      <c r="AM33" s="273"/>
      <c r="AN33" s="273"/>
      <c r="AO33" s="274"/>
      <c r="AP33" s="278" t="s">
        <v>126</v>
      </c>
      <c r="AQ33" s="279"/>
      <c r="AR33" s="279"/>
      <c r="AS33" s="280"/>
      <c r="AT33" s="11"/>
      <c r="AU33" s="9"/>
      <c r="AV33" s="9"/>
      <c r="AW33" s="9"/>
      <c r="AX33" s="9"/>
      <c r="AY33" s="9"/>
      <c r="AZ33" s="9"/>
      <c r="BA33" s="9"/>
      <c r="BB33" s="9"/>
      <c r="BC33" s="9"/>
      <c r="BD33" s="9"/>
      <c r="BE33" s="9"/>
      <c r="BF33" s="9"/>
    </row>
    <row r="34" spans="1:59" ht="18" customHeight="1" thickBot="1">
      <c r="A34" s="133"/>
      <c r="B34" s="7"/>
      <c r="C34" s="291"/>
      <c r="D34" s="292"/>
      <c r="E34" s="281"/>
      <c r="F34" s="282"/>
      <c r="G34" s="282"/>
      <c r="H34" s="282"/>
      <c r="I34" s="282"/>
      <c r="J34" s="292"/>
      <c r="K34" s="275"/>
      <c r="L34" s="276"/>
      <c r="M34" s="276"/>
      <c r="N34" s="276"/>
      <c r="O34" s="276"/>
      <c r="P34" s="276"/>
      <c r="Q34" s="276"/>
      <c r="R34" s="277"/>
      <c r="S34" s="281"/>
      <c r="T34" s="282"/>
      <c r="U34" s="292"/>
      <c r="V34" s="275"/>
      <c r="W34" s="276"/>
      <c r="X34" s="276"/>
      <c r="Y34" s="276"/>
      <c r="Z34" s="276"/>
      <c r="AA34" s="277"/>
      <c r="AB34" s="275"/>
      <c r="AC34" s="276"/>
      <c r="AD34" s="276"/>
      <c r="AE34" s="277"/>
      <c r="AF34" s="275"/>
      <c r="AG34" s="276"/>
      <c r="AH34" s="276"/>
      <c r="AI34" s="276"/>
      <c r="AJ34" s="277"/>
      <c r="AK34" s="275"/>
      <c r="AL34" s="276"/>
      <c r="AM34" s="276"/>
      <c r="AN34" s="276"/>
      <c r="AO34" s="277"/>
      <c r="AP34" s="281"/>
      <c r="AQ34" s="282"/>
      <c r="AR34" s="282"/>
      <c r="AS34" s="283"/>
      <c r="AT34" s="11"/>
      <c r="AU34" s="284"/>
      <c r="AV34" s="285"/>
      <c r="AW34" s="37"/>
      <c r="AX34" s="284" t="s">
        <v>50</v>
      </c>
      <c r="AY34" s="286"/>
      <c r="AZ34" s="287" t="s">
        <v>135</v>
      </c>
      <c r="BA34" s="288"/>
      <c r="BB34" s="74"/>
      <c r="BC34" s="9"/>
      <c r="BD34" s="7"/>
      <c r="BE34" s="9"/>
      <c r="BF34" s="9"/>
      <c r="BG34" s="7"/>
    </row>
    <row r="35" spans="1:59" ht="18" customHeight="1">
      <c r="A35" s="133"/>
      <c r="B35" s="7"/>
      <c r="C35" s="322"/>
      <c r="D35" s="323"/>
      <c r="E35" s="324"/>
      <c r="F35" s="325"/>
      <c r="G35" s="325"/>
      <c r="H35" s="325"/>
      <c r="I35" s="325"/>
      <c r="J35" s="323"/>
      <c r="K35" s="324"/>
      <c r="L35" s="325"/>
      <c r="M35" s="325"/>
      <c r="N35" s="325"/>
      <c r="O35" s="325"/>
      <c r="P35" s="325"/>
      <c r="Q35" s="325"/>
      <c r="R35" s="323"/>
      <c r="S35" s="324"/>
      <c r="T35" s="325"/>
      <c r="U35" s="323"/>
      <c r="V35" s="326"/>
      <c r="W35" s="327"/>
      <c r="X35" s="327"/>
      <c r="Y35" s="327"/>
      <c r="Z35" s="327"/>
      <c r="AA35" s="328"/>
      <c r="AB35" s="329"/>
      <c r="AC35" s="330"/>
      <c r="AD35" s="330"/>
      <c r="AE35" s="331"/>
      <c r="AF35" s="310"/>
      <c r="AG35" s="311"/>
      <c r="AH35" s="311"/>
      <c r="AI35" s="311"/>
      <c r="AJ35" s="312"/>
      <c r="AK35" s="310"/>
      <c r="AL35" s="311"/>
      <c r="AM35" s="311"/>
      <c r="AN35" s="311"/>
      <c r="AO35" s="312"/>
      <c r="AP35" s="313"/>
      <c r="AQ35" s="314"/>
      <c r="AR35" s="314"/>
      <c r="AS35" s="315"/>
      <c r="AT35" s="11"/>
      <c r="AU35" s="316" t="s">
        <v>67</v>
      </c>
      <c r="AV35" s="317"/>
      <c r="AW35" s="38" t="s">
        <v>98</v>
      </c>
      <c r="AX35" s="318"/>
      <c r="AY35" s="319"/>
      <c r="AZ35" s="320" t="str">
        <f>IF(AI20=0,"",AI20)</f>
        <v/>
      </c>
      <c r="BA35" s="321"/>
      <c r="BB35" s="293"/>
      <c r="BC35" s="42"/>
      <c r="BD35" s="7"/>
      <c r="BE35" s="9"/>
      <c r="BF35" s="9"/>
      <c r="BG35" s="7"/>
    </row>
    <row r="36" spans="1:59" ht="18" customHeight="1" thickBot="1">
      <c r="A36" s="133"/>
      <c r="B36" s="7"/>
      <c r="C36" s="294"/>
      <c r="D36" s="295"/>
      <c r="E36" s="296"/>
      <c r="F36" s="297"/>
      <c r="G36" s="297"/>
      <c r="H36" s="297"/>
      <c r="I36" s="297"/>
      <c r="J36" s="295"/>
      <c r="K36" s="296"/>
      <c r="L36" s="297"/>
      <c r="M36" s="297"/>
      <c r="N36" s="297"/>
      <c r="O36" s="297"/>
      <c r="P36" s="297"/>
      <c r="Q36" s="297"/>
      <c r="R36" s="295"/>
      <c r="S36" s="296"/>
      <c r="T36" s="297"/>
      <c r="U36" s="295"/>
      <c r="V36" s="298"/>
      <c r="W36" s="299"/>
      <c r="X36" s="299"/>
      <c r="Y36" s="299"/>
      <c r="Z36" s="299"/>
      <c r="AA36" s="300"/>
      <c r="AB36" s="301"/>
      <c r="AC36" s="302"/>
      <c r="AD36" s="302"/>
      <c r="AE36" s="303"/>
      <c r="AF36" s="304"/>
      <c r="AG36" s="305"/>
      <c r="AH36" s="305"/>
      <c r="AI36" s="305"/>
      <c r="AJ36" s="306"/>
      <c r="AK36" s="304"/>
      <c r="AL36" s="305"/>
      <c r="AM36" s="305"/>
      <c r="AN36" s="305"/>
      <c r="AO36" s="306"/>
      <c r="AP36" s="307"/>
      <c r="AQ36" s="308"/>
      <c r="AR36" s="308"/>
      <c r="AS36" s="309"/>
      <c r="AT36" s="11"/>
      <c r="AU36" s="332" t="s">
        <v>51</v>
      </c>
      <c r="AV36" s="333"/>
      <c r="AW36" s="39" t="s">
        <v>99</v>
      </c>
      <c r="AX36" s="334"/>
      <c r="AY36" s="335"/>
      <c r="AZ36" s="336" t="str">
        <f>IF(AI20=0,"",AI29-AI20)</f>
        <v/>
      </c>
      <c r="BA36" s="337"/>
      <c r="BB36" s="293"/>
      <c r="BC36" s="42"/>
      <c r="BD36" s="7"/>
      <c r="BE36" s="9"/>
      <c r="BF36" s="9"/>
      <c r="BG36" s="7"/>
    </row>
    <row r="37" spans="1:59" ht="18" customHeight="1">
      <c r="A37" s="133"/>
      <c r="B37" s="7"/>
      <c r="C37" s="294"/>
      <c r="D37" s="295"/>
      <c r="E37" s="296"/>
      <c r="F37" s="297"/>
      <c r="G37" s="297"/>
      <c r="H37" s="297"/>
      <c r="I37" s="297"/>
      <c r="J37" s="295"/>
      <c r="K37" s="296"/>
      <c r="L37" s="297"/>
      <c r="M37" s="297"/>
      <c r="N37" s="297"/>
      <c r="O37" s="297"/>
      <c r="P37" s="297"/>
      <c r="Q37" s="297"/>
      <c r="R37" s="295"/>
      <c r="S37" s="296"/>
      <c r="T37" s="297"/>
      <c r="U37" s="295"/>
      <c r="V37" s="298"/>
      <c r="W37" s="299"/>
      <c r="X37" s="299"/>
      <c r="Y37" s="299"/>
      <c r="Z37" s="299"/>
      <c r="AA37" s="300"/>
      <c r="AB37" s="301"/>
      <c r="AC37" s="302"/>
      <c r="AD37" s="302"/>
      <c r="AE37" s="303"/>
      <c r="AF37" s="304"/>
      <c r="AG37" s="305"/>
      <c r="AH37" s="305"/>
      <c r="AI37" s="305"/>
      <c r="AJ37" s="306"/>
      <c r="AK37" s="304"/>
      <c r="AL37" s="305"/>
      <c r="AM37" s="305"/>
      <c r="AN37" s="305"/>
      <c r="AO37" s="306"/>
      <c r="AP37" s="307"/>
      <c r="AQ37" s="308"/>
      <c r="AR37" s="308"/>
      <c r="AS37" s="309"/>
      <c r="AT37" s="11"/>
      <c r="AU37" s="43" t="s">
        <v>149</v>
      </c>
      <c r="AV37" s="9"/>
      <c r="AW37" s="7"/>
      <c r="AX37" s="9"/>
      <c r="AY37" s="9"/>
      <c r="AZ37" s="9"/>
      <c r="BA37" s="7"/>
      <c r="BB37" s="7"/>
      <c r="BC37" s="9"/>
      <c r="BD37" s="7"/>
      <c r="BE37" s="9"/>
      <c r="BF37" s="9"/>
      <c r="BG37" s="7"/>
    </row>
    <row r="38" spans="1:59" ht="18" customHeight="1">
      <c r="A38" s="133"/>
      <c r="B38" s="7"/>
      <c r="C38" s="294"/>
      <c r="D38" s="295"/>
      <c r="E38" s="296"/>
      <c r="F38" s="297"/>
      <c r="G38" s="297"/>
      <c r="H38" s="297"/>
      <c r="I38" s="297"/>
      <c r="J38" s="295"/>
      <c r="K38" s="296"/>
      <c r="L38" s="297"/>
      <c r="M38" s="297"/>
      <c r="N38" s="297"/>
      <c r="O38" s="297"/>
      <c r="P38" s="297"/>
      <c r="Q38" s="297"/>
      <c r="R38" s="295"/>
      <c r="S38" s="296"/>
      <c r="T38" s="297"/>
      <c r="U38" s="295"/>
      <c r="V38" s="298"/>
      <c r="W38" s="299"/>
      <c r="X38" s="299"/>
      <c r="Y38" s="299"/>
      <c r="Z38" s="299"/>
      <c r="AA38" s="300"/>
      <c r="AB38" s="301"/>
      <c r="AC38" s="302"/>
      <c r="AD38" s="302"/>
      <c r="AE38" s="303"/>
      <c r="AF38" s="304"/>
      <c r="AG38" s="305"/>
      <c r="AH38" s="305"/>
      <c r="AI38" s="305"/>
      <c r="AJ38" s="306"/>
      <c r="AK38" s="304"/>
      <c r="AL38" s="305"/>
      <c r="AM38" s="305"/>
      <c r="AN38" s="305"/>
      <c r="AO38" s="306"/>
      <c r="AP38" s="307"/>
      <c r="AQ38" s="308"/>
      <c r="AR38" s="308"/>
      <c r="AS38" s="309"/>
      <c r="AT38" s="9"/>
      <c r="AU38" s="7"/>
      <c r="AV38" s="7"/>
      <c r="AW38" s="7"/>
      <c r="AX38" s="7"/>
      <c r="AY38" s="7"/>
      <c r="AZ38" s="7"/>
      <c r="BA38" s="7"/>
      <c r="BB38" s="7"/>
      <c r="BC38" s="7"/>
      <c r="BD38" s="7"/>
      <c r="BE38" s="7"/>
      <c r="BF38" s="7"/>
    </row>
    <row r="39" spans="1:59" ht="18" customHeight="1">
      <c r="A39" s="133"/>
      <c r="B39" s="7"/>
      <c r="C39" s="294"/>
      <c r="D39" s="295"/>
      <c r="E39" s="296"/>
      <c r="F39" s="297"/>
      <c r="G39" s="297"/>
      <c r="H39" s="297"/>
      <c r="I39" s="297"/>
      <c r="J39" s="295"/>
      <c r="K39" s="296"/>
      <c r="L39" s="297"/>
      <c r="M39" s="297"/>
      <c r="N39" s="297"/>
      <c r="O39" s="297"/>
      <c r="P39" s="297"/>
      <c r="Q39" s="297"/>
      <c r="R39" s="295"/>
      <c r="S39" s="296"/>
      <c r="T39" s="297"/>
      <c r="U39" s="295"/>
      <c r="V39" s="298"/>
      <c r="W39" s="299"/>
      <c r="X39" s="299"/>
      <c r="Y39" s="299"/>
      <c r="Z39" s="299"/>
      <c r="AA39" s="300"/>
      <c r="AB39" s="301"/>
      <c r="AC39" s="302"/>
      <c r="AD39" s="302"/>
      <c r="AE39" s="303"/>
      <c r="AF39" s="304"/>
      <c r="AG39" s="305"/>
      <c r="AH39" s="305"/>
      <c r="AI39" s="305"/>
      <c r="AJ39" s="306"/>
      <c r="AK39" s="304"/>
      <c r="AL39" s="305"/>
      <c r="AM39" s="305"/>
      <c r="AN39" s="305"/>
      <c r="AO39" s="306"/>
      <c r="AP39" s="307"/>
      <c r="AQ39" s="308"/>
      <c r="AR39" s="308"/>
      <c r="AS39" s="309"/>
      <c r="AT39" s="9"/>
      <c r="AU39" s="7"/>
      <c r="AV39" s="7"/>
      <c r="AW39" s="7"/>
      <c r="AX39" s="7"/>
      <c r="AY39" s="7"/>
      <c r="AZ39" s="7"/>
      <c r="BA39" s="7"/>
      <c r="BB39" s="7"/>
      <c r="BC39" s="7"/>
      <c r="BD39" s="7"/>
      <c r="BE39" s="7"/>
      <c r="BF39" s="7"/>
    </row>
    <row r="40" spans="1:59" ht="17.25" customHeight="1" thickBot="1">
      <c r="A40" s="133"/>
      <c r="B40" s="7"/>
      <c r="C40" s="345"/>
      <c r="D40" s="346"/>
      <c r="E40" s="347"/>
      <c r="F40" s="348"/>
      <c r="G40" s="348"/>
      <c r="H40" s="348"/>
      <c r="I40" s="348"/>
      <c r="J40" s="346"/>
      <c r="K40" s="347"/>
      <c r="L40" s="348"/>
      <c r="M40" s="348"/>
      <c r="N40" s="348"/>
      <c r="O40" s="348"/>
      <c r="P40" s="348"/>
      <c r="Q40" s="348"/>
      <c r="R40" s="346"/>
      <c r="S40" s="347"/>
      <c r="T40" s="348"/>
      <c r="U40" s="346"/>
      <c r="V40" s="349"/>
      <c r="W40" s="350"/>
      <c r="X40" s="350"/>
      <c r="Y40" s="350"/>
      <c r="Z40" s="350"/>
      <c r="AA40" s="351"/>
      <c r="AB40" s="352"/>
      <c r="AC40" s="353"/>
      <c r="AD40" s="353"/>
      <c r="AE40" s="354"/>
      <c r="AF40" s="339"/>
      <c r="AG40" s="340"/>
      <c r="AH40" s="340"/>
      <c r="AI40" s="340"/>
      <c r="AJ40" s="341"/>
      <c r="AK40" s="339"/>
      <c r="AL40" s="340"/>
      <c r="AM40" s="340"/>
      <c r="AN40" s="340"/>
      <c r="AO40" s="341"/>
      <c r="AP40" s="342"/>
      <c r="AQ40" s="343"/>
      <c r="AR40" s="343"/>
      <c r="AS40" s="344"/>
      <c r="AT40" s="9"/>
      <c r="AU40" s="7"/>
      <c r="AV40" s="7"/>
      <c r="AW40" s="7"/>
      <c r="AX40" s="7"/>
      <c r="AY40" s="7"/>
      <c r="AZ40" s="7"/>
      <c r="BA40" s="7"/>
      <c r="BB40" s="7"/>
      <c r="BC40" s="7"/>
      <c r="BD40" s="7"/>
      <c r="BE40" s="7"/>
      <c r="BF40" s="7"/>
    </row>
    <row r="41" spans="1:59" ht="17.25" customHeight="1">
      <c r="A41" s="133"/>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33"/>
      <c r="B42" s="7"/>
      <c r="C42" s="239" t="s">
        <v>103</v>
      </c>
      <c r="D42" s="239"/>
      <c r="E42" s="239"/>
      <c r="F42" s="239"/>
      <c r="G42" s="239"/>
      <c r="H42" s="239"/>
      <c r="I42" s="239"/>
      <c r="J42" s="239"/>
      <c r="K42" s="239"/>
      <c r="L42" s="239"/>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338"/>
      <c r="AY42" s="338"/>
      <c r="AZ42" s="338"/>
      <c r="BA42" s="338"/>
      <c r="BB42" s="338"/>
      <c r="BC42" s="338"/>
      <c r="BD42" s="338"/>
      <c r="BE42" s="338"/>
      <c r="BF42" s="9"/>
    </row>
    <row r="43" spans="1:59" ht="17.25" customHeight="1">
      <c r="A43" s="133"/>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33"/>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338"/>
      <c r="AY44" s="338"/>
      <c r="AZ44" s="338"/>
      <c r="BA44" s="338"/>
      <c r="BB44" s="338"/>
      <c r="BC44" s="338"/>
      <c r="BD44" s="338"/>
      <c r="BE44" s="338"/>
    </row>
    <row r="45" spans="1:59">
      <c r="A45" s="13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8">
    <mergeCell ref="C39:D39"/>
    <mergeCell ref="E39:J39"/>
    <mergeCell ref="K39:R39"/>
    <mergeCell ref="S39:U39"/>
    <mergeCell ref="V39:AA39"/>
    <mergeCell ref="AB39:AE39"/>
    <mergeCell ref="AF39:AJ39"/>
    <mergeCell ref="AK39:AO39"/>
    <mergeCell ref="AP39:AS39"/>
    <mergeCell ref="AX42:BE42"/>
    <mergeCell ref="AX44:BE44"/>
    <mergeCell ref="C42:L42"/>
    <mergeCell ref="AF40:AJ40"/>
    <mergeCell ref="AK40:AO40"/>
    <mergeCell ref="AP40:AS40"/>
    <mergeCell ref="C40:D40"/>
    <mergeCell ref="E40:J40"/>
    <mergeCell ref="K40:R40"/>
    <mergeCell ref="S40:U40"/>
    <mergeCell ref="V40:AA40"/>
    <mergeCell ref="AB40:AE40"/>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C38:D38"/>
    <mergeCell ref="E38:J38"/>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13"/>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topLeftCell="A2" zoomScale="60" zoomScaleNormal="60" workbookViewId="0">
      <selection activeCell="A2" sqref="A2:AO2"/>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180" t="s">
        <v>17</v>
      </c>
      <c r="AM1" s="180"/>
      <c r="AN1" s="180"/>
      <c r="AO1" s="180"/>
      <c r="AP1" s="209"/>
      <c r="AQ1" s="210"/>
      <c r="AR1" s="211" t="s">
        <v>18</v>
      </c>
      <c r="AS1" s="213"/>
      <c r="AT1" s="214"/>
      <c r="AU1" s="214"/>
      <c r="AV1" s="215"/>
      <c r="AW1" s="211" t="s">
        <v>19</v>
      </c>
      <c r="AX1" s="219"/>
      <c r="AY1" s="220"/>
      <c r="AZ1" s="220"/>
      <c r="BA1" s="221"/>
    </row>
    <row r="2" spans="1:66" ht="19.5" customHeight="1">
      <c r="A2" s="225" t="s">
        <v>123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9"/>
      <c r="AQ2" s="9"/>
      <c r="AR2" s="212"/>
      <c r="AS2" s="216"/>
      <c r="AT2" s="217"/>
      <c r="AU2" s="217"/>
      <c r="AV2" s="218"/>
      <c r="AW2" s="212"/>
      <c r="AX2" s="222"/>
      <c r="AY2" s="223"/>
      <c r="AZ2" s="223"/>
      <c r="BA2" s="224"/>
    </row>
    <row r="3" spans="1:66" ht="19.5" customHeight="1">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10"/>
      <c r="AQ3" s="7"/>
      <c r="AR3" s="7"/>
      <c r="AS3" s="7"/>
      <c r="AT3" s="7"/>
      <c r="AU3" s="7"/>
      <c r="AV3" s="7"/>
      <c r="AW3" s="7"/>
      <c r="AX3" s="7"/>
      <c r="AY3" s="7"/>
      <c r="AZ3" s="7"/>
      <c r="BA3" s="7"/>
      <c r="BB3" s="7"/>
    </row>
    <row r="4" spans="1:66" ht="15.75">
      <c r="A4" s="194" t="s">
        <v>55</v>
      </c>
      <c r="B4" s="195"/>
      <c r="C4" s="195"/>
      <c r="D4" s="195"/>
      <c r="E4" s="195"/>
      <c r="F4" s="195"/>
      <c r="G4" s="195"/>
      <c r="H4" s="195"/>
      <c r="I4" s="431"/>
      <c r="J4" s="431"/>
      <c r="K4" s="431"/>
      <c r="L4" s="431"/>
      <c r="M4" s="431"/>
      <c r="N4" s="228" t="s">
        <v>68</v>
      </c>
      <c r="O4" s="228"/>
      <c r="P4" s="228"/>
      <c r="Q4" s="228"/>
      <c r="R4" s="229"/>
      <c r="S4" s="7"/>
      <c r="T4" s="7"/>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432"/>
      <c r="AB5" s="432"/>
      <c r="AC5" s="432"/>
      <c r="AD5" s="432"/>
      <c r="AE5" s="432"/>
      <c r="AF5" s="432"/>
      <c r="AG5" s="432"/>
      <c r="AH5" s="432"/>
      <c r="AI5" s="432"/>
      <c r="AJ5" s="432"/>
      <c r="AK5" s="432"/>
      <c r="AL5" s="293"/>
      <c r="AM5" s="293"/>
      <c r="AN5" s="293"/>
      <c r="AO5" s="293"/>
      <c r="AP5" s="59"/>
      <c r="AQ5" s="15"/>
      <c r="AR5" s="9"/>
      <c r="AS5" s="60"/>
      <c r="AT5" s="14"/>
      <c r="AU5" s="7"/>
      <c r="AV5" s="7"/>
      <c r="AW5" s="7"/>
      <c r="AX5" s="7"/>
      <c r="AY5" s="7"/>
      <c r="AZ5" s="7"/>
      <c r="BA5" s="7"/>
      <c r="BB5" s="15"/>
    </row>
    <row r="6" spans="1:66" ht="13.5" customHeight="1">
      <c r="A6" s="370" t="s">
        <v>121</v>
      </c>
      <c r="B6" s="371"/>
      <c r="C6" s="272" t="s">
        <v>120</v>
      </c>
      <c r="D6" s="273"/>
      <c r="E6" s="273"/>
      <c r="F6" s="273"/>
      <c r="G6" s="273"/>
      <c r="H6" s="274"/>
      <c r="I6" s="272" t="s">
        <v>119</v>
      </c>
      <c r="J6" s="273"/>
      <c r="K6" s="273"/>
      <c r="L6" s="273"/>
      <c r="M6" s="273"/>
      <c r="N6" s="273"/>
      <c r="O6" s="273"/>
      <c r="P6" s="274"/>
      <c r="Q6" s="272" t="s">
        <v>116</v>
      </c>
      <c r="R6" s="273"/>
      <c r="S6" s="273"/>
      <c r="T6" s="273"/>
      <c r="U6" s="274"/>
      <c r="V6" s="272" t="s">
        <v>117</v>
      </c>
      <c r="W6" s="273"/>
      <c r="X6" s="273"/>
      <c r="Y6" s="273"/>
      <c r="Z6" s="273"/>
      <c r="AA6" s="274"/>
      <c r="AB6" s="272" t="s">
        <v>118</v>
      </c>
      <c r="AC6" s="273"/>
      <c r="AD6" s="273"/>
      <c r="AE6" s="273"/>
      <c r="AF6" s="274"/>
      <c r="AG6" s="272" t="s">
        <v>8</v>
      </c>
      <c r="AH6" s="273"/>
      <c r="AI6" s="374"/>
      <c r="AJ6" s="376"/>
      <c r="AK6" s="377"/>
      <c r="AL6" s="377"/>
      <c r="AM6" s="377"/>
      <c r="AN6" s="253"/>
      <c r="AO6" s="253"/>
      <c r="AP6" s="11"/>
      <c r="AQ6" s="9"/>
      <c r="AR6" s="9"/>
      <c r="AS6" s="9"/>
      <c r="AT6" s="9"/>
      <c r="AU6" s="9"/>
      <c r="AV6" s="9"/>
      <c r="AW6" s="9"/>
      <c r="AX6" s="9"/>
      <c r="AY6" s="9"/>
      <c r="AZ6" s="9"/>
      <c r="BA6" s="9"/>
      <c r="BB6" s="9"/>
    </row>
    <row r="7" spans="1:66" ht="18" customHeight="1" thickBot="1">
      <c r="A7" s="372"/>
      <c r="B7" s="373"/>
      <c r="C7" s="275"/>
      <c r="D7" s="276"/>
      <c r="E7" s="276"/>
      <c r="F7" s="276"/>
      <c r="G7" s="276"/>
      <c r="H7" s="277"/>
      <c r="I7" s="275"/>
      <c r="J7" s="276"/>
      <c r="K7" s="276"/>
      <c r="L7" s="276"/>
      <c r="M7" s="276"/>
      <c r="N7" s="276"/>
      <c r="O7" s="276"/>
      <c r="P7" s="277"/>
      <c r="Q7" s="275"/>
      <c r="R7" s="276"/>
      <c r="S7" s="276"/>
      <c r="T7" s="276"/>
      <c r="U7" s="277"/>
      <c r="V7" s="275"/>
      <c r="W7" s="276"/>
      <c r="X7" s="276"/>
      <c r="Y7" s="276"/>
      <c r="Z7" s="276"/>
      <c r="AA7" s="277"/>
      <c r="AB7" s="275"/>
      <c r="AC7" s="276"/>
      <c r="AD7" s="276"/>
      <c r="AE7" s="276"/>
      <c r="AF7" s="277"/>
      <c r="AG7" s="275"/>
      <c r="AH7" s="276"/>
      <c r="AI7" s="375"/>
      <c r="AJ7" s="376"/>
      <c r="AK7" s="377"/>
      <c r="AL7" s="377"/>
      <c r="AM7" s="377"/>
      <c r="AN7" s="253"/>
      <c r="AO7" s="253"/>
      <c r="AP7" s="11"/>
      <c r="AQ7" s="293"/>
      <c r="AR7" s="293"/>
      <c r="AS7" s="9"/>
      <c r="AT7" s="9"/>
      <c r="AU7" s="9"/>
      <c r="AV7" s="293"/>
      <c r="AW7" s="293"/>
      <c r="AX7" s="74"/>
      <c r="AY7" s="9"/>
      <c r="AZ7" s="7"/>
      <c r="BA7" s="9"/>
      <c r="BB7" s="9"/>
      <c r="BC7" s="7"/>
    </row>
    <row r="8" spans="1:66" ht="18" customHeight="1">
      <c r="A8" s="381"/>
      <c r="B8" s="382"/>
      <c r="C8" s="383"/>
      <c r="D8" s="384"/>
      <c r="E8" s="384"/>
      <c r="F8" s="384"/>
      <c r="G8" s="384"/>
      <c r="H8" s="385"/>
      <c r="I8" s="383"/>
      <c r="J8" s="384"/>
      <c r="K8" s="384"/>
      <c r="L8" s="384"/>
      <c r="M8" s="384"/>
      <c r="N8" s="384"/>
      <c r="O8" s="384"/>
      <c r="P8" s="385"/>
      <c r="Q8" s="357"/>
      <c r="R8" s="358"/>
      <c r="S8" s="358"/>
      <c r="T8" s="358"/>
      <c r="U8" s="359"/>
      <c r="V8" s="360"/>
      <c r="W8" s="361"/>
      <c r="X8" s="361"/>
      <c r="Y8" s="361"/>
      <c r="Z8" s="361"/>
      <c r="AA8" s="362"/>
      <c r="AB8" s="383"/>
      <c r="AC8" s="384"/>
      <c r="AD8" s="384"/>
      <c r="AE8" s="384"/>
      <c r="AF8" s="385"/>
      <c r="AG8" s="383"/>
      <c r="AH8" s="384"/>
      <c r="AI8" s="386"/>
      <c r="AJ8" s="387"/>
      <c r="AK8" s="253"/>
      <c r="AL8" s="253"/>
      <c r="AM8" s="253"/>
      <c r="AN8" s="368"/>
      <c r="AO8" s="368"/>
      <c r="AP8" s="11"/>
      <c r="AQ8" s="293"/>
      <c r="AR8" s="293"/>
      <c r="AS8" s="64"/>
      <c r="AT8" s="19"/>
      <c r="AU8" s="9" t="s">
        <v>58</v>
      </c>
      <c r="AV8" s="9"/>
      <c r="AW8" s="7"/>
      <c r="AX8" s="9"/>
      <c r="AY8" s="42"/>
      <c r="AZ8" s="7"/>
      <c r="BA8" s="9"/>
      <c r="BB8" s="9"/>
      <c r="BC8" s="7"/>
    </row>
    <row r="9" spans="1:66" ht="18" customHeight="1">
      <c r="A9" s="388"/>
      <c r="B9" s="389"/>
      <c r="C9" s="363"/>
      <c r="D9" s="364"/>
      <c r="E9" s="364"/>
      <c r="F9" s="364"/>
      <c r="G9" s="364"/>
      <c r="H9" s="356"/>
      <c r="I9" s="363"/>
      <c r="J9" s="364"/>
      <c r="K9" s="364"/>
      <c r="L9" s="364"/>
      <c r="M9" s="364"/>
      <c r="N9" s="364"/>
      <c r="O9" s="364"/>
      <c r="P9" s="356"/>
      <c r="Q9" s="363"/>
      <c r="R9" s="364"/>
      <c r="S9" s="364"/>
      <c r="T9" s="364"/>
      <c r="U9" s="356"/>
      <c r="V9" s="365"/>
      <c r="W9" s="366"/>
      <c r="X9" s="366"/>
      <c r="Y9" s="366"/>
      <c r="Z9" s="366"/>
      <c r="AA9" s="367"/>
      <c r="AB9" s="363"/>
      <c r="AC9" s="364"/>
      <c r="AD9" s="364"/>
      <c r="AE9" s="364"/>
      <c r="AF9" s="356"/>
      <c r="AG9" s="363"/>
      <c r="AH9" s="364"/>
      <c r="AI9" s="369"/>
      <c r="AJ9" s="387"/>
      <c r="AK9" s="253"/>
      <c r="AL9" s="253"/>
      <c r="AM9" s="253"/>
      <c r="AN9" s="368"/>
      <c r="AO9" s="368"/>
      <c r="AP9" s="11"/>
      <c r="AQ9" s="293"/>
      <c r="AR9" s="293"/>
      <c r="AS9" s="64"/>
      <c r="AT9" s="22"/>
      <c r="AU9" s="9" t="s">
        <v>59</v>
      </c>
      <c r="AV9" s="23"/>
      <c r="AW9" s="7"/>
      <c r="AX9" s="9"/>
      <c r="AY9" s="42"/>
      <c r="AZ9" s="7"/>
      <c r="BA9" s="9"/>
      <c r="BB9" s="9"/>
      <c r="BC9" s="7"/>
    </row>
    <row r="10" spans="1:66" ht="18" customHeight="1">
      <c r="A10" s="388"/>
      <c r="B10" s="389"/>
      <c r="C10" s="363"/>
      <c r="D10" s="364"/>
      <c r="E10" s="364"/>
      <c r="F10" s="364"/>
      <c r="G10" s="364"/>
      <c r="H10" s="356"/>
      <c r="I10" s="363"/>
      <c r="J10" s="364"/>
      <c r="K10" s="364"/>
      <c r="L10" s="364"/>
      <c r="M10" s="364"/>
      <c r="N10" s="364"/>
      <c r="O10" s="364"/>
      <c r="P10" s="356"/>
      <c r="Q10" s="363"/>
      <c r="R10" s="364"/>
      <c r="S10" s="364"/>
      <c r="T10" s="364"/>
      <c r="U10" s="356"/>
      <c r="V10" s="365"/>
      <c r="W10" s="366"/>
      <c r="X10" s="366"/>
      <c r="Y10" s="366"/>
      <c r="Z10" s="366"/>
      <c r="AA10" s="367"/>
      <c r="AB10" s="363"/>
      <c r="AC10" s="364"/>
      <c r="AD10" s="364"/>
      <c r="AE10" s="364"/>
      <c r="AF10" s="356"/>
      <c r="AG10" s="363"/>
      <c r="AH10" s="364"/>
      <c r="AI10" s="369"/>
      <c r="AJ10" s="253"/>
      <c r="AK10" s="253"/>
      <c r="AL10" s="253"/>
      <c r="AM10" s="253"/>
      <c r="AN10" s="368"/>
      <c r="AO10" s="368"/>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355"/>
      <c r="B12" s="356"/>
      <c r="C12" s="363"/>
      <c r="D12" s="364"/>
      <c r="E12" s="364"/>
      <c r="F12" s="364"/>
      <c r="G12" s="364"/>
      <c r="H12" s="356"/>
      <c r="I12" s="363"/>
      <c r="J12" s="364"/>
      <c r="K12" s="364"/>
      <c r="L12" s="364"/>
      <c r="M12" s="364"/>
      <c r="N12" s="364"/>
      <c r="O12" s="364"/>
      <c r="P12" s="356"/>
      <c r="Q12" s="363"/>
      <c r="R12" s="364"/>
      <c r="S12" s="364"/>
      <c r="T12" s="364"/>
      <c r="U12" s="356"/>
      <c r="V12" s="365"/>
      <c r="W12" s="366"/>
      <c r="X12" s="366"/>
      <c r="Y12" s="366"/>
      <c r="Z12" s="366"/>
      <c r="AA12" s="367"/>
      <c r="AB12" s="363"/>
      <c r="AC12" s="364"/>
      <c r="AD12" s="364"/>
      <c r="AE12" s="364"/>
      <c r="AF12" s="356"/>
      <c r="AG12" s="363"/>
      <c r="AH12" s="364"/>
      <c r="AI12" s="369"/>
      <c r="AJ12" s="253"/>
      <c r="AK12" s="253"/>
      <c r="AL12" s="253"/>
      <c r="AM12" s="253"/>
      <c r="AN12" s="368"/>
      <c r="AO12" s="368"/>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84" t="s">
        <v>121</v>
      </c>
      <c r="B15" s="288"/>
      <c r="C15" s="396" t="s">
        <v>20</v>
      </c>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80"/>
      <c r="AG15" s="378" t="s">
        <v>136</v>
      </c>
      <c r="AH15" s="379"/>
      <c r="AI15" s="379"/>
      <c r="AJ15" s="379"/>
      <c r="AK15" s="379"/>
      <c r="AL15" s="379"/>
      <c r="AM15" s="379"/>
      <c r="AN15" s="379"/>
      <c r="AO15" s="380"/>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421"/>
      <c r="B16" s="422"/>
      <c r="C16" s="250" t="s">
        <v>60</v>
      </c>
      <c r="D16" s="251"/>
      <c r="E16" s="251"/>
      <c r="F16" s="251"/>
      <c r="G16" s="251"/>
      <c r="H16" s="251"/>
      <c r="I16" s="412" t="s">
        <v>61</v>
      </c>
      <c r="J16" s="413"/>
      <c r="K16" s="413"/>
      <c r="L16" s="413"/>
      <c r="M16" s="413"/>
      <c r="N16" s="413"/>
      <c r="O16" s="413"/>
      <c r="P16" s="413"/>
      <c r="Q16" s="413"/>
      <c r="R16" s="413"/>
      <c r="S16" s="413"/>
      <c r="T16" s="413"/>
      <c r="U16" s="413"/>
      <c r="V16" s="413"/>
      <c r="W16" s="413"/>
      <c r="X16" s="413"/>
      <c r="Y16" s="413"/>
      <c r="Z16" s="413"/>
      <c r="AA16" s="414"/>
      <c r="AB16" s="415" t="s">
        <v>82</v>
      </c>
      <c r="AC16" s="416"/>
      <c r="AD16" s="416"/>
      <c r="AE16" s="416"/>
      <c r="AF16" s="417"/>
      <c r="AG16" s="428">
        <f>SUM(AP16:BA16)</f>
        <v>0</v>
      </c>
      <c r="AH16" s="429"/>
      <c r="AI16" s="429"/>
      <c r="AJ16" s="429"/>
      <c r="AK16" s="429"/>
      <c r="AL16" s="429"/>
      <c r="AM16" s="429"/>
      <c r="AN16" s="429"/>
      <c r="AO16" s="430"/>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421"/>
      <c r="B17" s="422"/>
      <c r="C17" s="252"/>
      <c r="D17" s="253"/>
      <c r="E17" s="253"/>
      <c r="F17" s="253"/>
      <c r="G17" s="253"/>
      <c r="H17" s="253"/>
      <c r="I17" s="165" t="s">
        <v>62</v>
      </c>
      <c r="J17" s="165"/>
      <c r="K17" s="165"/>
      <c r="L17" s="165"/>
      <c r="M17" s="165"/>
      <c r="N17" s="165"/>
      <c r="O17" s="165"/>
      <c r="P17" s="165"/>
      <c r="Q17" s="165"/>
      <c r="R17" s="165"/>
      <c r="S17" s="165"/>
      <c r="T17" s="165"/>
      <c r="U17" s="165"/>
      <c r="V17" s="165"/>
      <c r="W17" s="165"/>
      <c r="X17" s="165"/>
      <c r="Y17" s="165"/>
      <c r="Z17" s="165"/>
      <c r="AA17" s="165"/>
      <c r="AB17" s="194" t="s">
        <v>35</v>
      </c>
      <c r="AC17" s="195"/>
      <c r="AD17" s="195"/>
      <c r="AE17" s="195"/>
      <c r="AF17" s="196"/>
      <c r="AG17" s="393">
        <f>SUM(AP17:BA17)</f>
        <v>0</v>
      </c>
      <c r="AH17" s="394"/>
      <c r="AI17" s="394"/>
      <c r="AJ17" s="394"/>
      <c r="AK17" s="394"/>
      <c r="AL17" s="394"/>
      <c r="AM17" s="394"/>
      <c r="AN17" s="394"/>
      <c r="AO17" s="395"/>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423"/>
      <c r="B18" s="424"/>
      <c r="C18" s="247" t="s">
        <v>37</v>
      </c>
      <c r="D18" s="248"/>
      <c r="E18" s="248"/>
      <c r="F18" s="248"/>
      <c r="G18" s="248"/>
      <c r="H18" s="248"/>
      <c r="I18" s="242"/>
      <c r="J18" s="242"/>
      <c r="K18" s="242"/>
      <c r="L18" s="242"/>
      <c r="M18" s="242"/>
      <c r="N18" s="242"/>
      <c r="O18" s="242"/>
      <c r="P18" s="242"/>
      <c r="Q18" s="242"/>
      <c r="R18" s="242"/>
      <c r="S18" s="242"/>
      <c r="T18" s="242"/>
      <c r="U18" s="242"/>
      <c r="V18" s="242"/>
      <c r="W18" s="242"/>
      <c r="X18" s="242"/>
      <c r="Y18" s="242"/>
      <c r="Z18" s="242"/>
      <c r="AA18" s="243"/>
      <c r="AB18" s="249" t="s">
        <v>111</v>
      </c>
      <c r="AC18" s="228"/>
      <c r="AD18" s="228"/>
      <c r="AE18" s="228"/>
      <c r="AF18" s="229"/>
      <c r="AG18" s="393">
        <f>SUM(AP18:BA18)</f>
        <v>0</v>
      </c>
      <c r="AH18" s="394"/>
      <c r="AI18" s="394"/>
      <c r="AJ18" s="394"/>
      <c r="AK18" s="394"/>
      <c r="AL18" s="394"/>
      <c r="AM18" s="394"/>
      <c r="AN18" s="394"/>
      <c r="AO18" s="395"/>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84" t="s">
        <v>121</v>
      </c>
      <c r="B21" s="288"/>
      <c r="C21" s="396" t="s">
        <v>20</v>
      </c>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80"/>
      <c r="AG21" s="411" t="s">
        <v>136</v>
      </c>
      <c r="AH21" s="411"/>
      <c r="AI21" s="411"/>
      <c r="AJ21" s="411"/>
      <c r="AK21" s="411"/>
      <c r="AL21" s="411"/>
      <c r="AM21" s="411"/>
      <c r="AN21" s="411"/>
      <c r="AO21" s="411"/>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421"/>
      <c r="B22" s="422"/>
      <c r="C22" s="250" t="s">
        <v>60</v>
      </c>
      <c r="D22" s="251"/>
      <c r="E22" s="251"/>
      <c r="F22" s="251"/>
      <c r="G22" s="251"/>
      <c r="H22" s="251"/>
      <c r="I22" s="412" t="s">
        <v>61</v>
      </c>
      <c r="J22" s="413"/>
      <c r="K22" s="413"/>
      <c r="L22" s="413"/>
      <c r="M22" s="413"/>
      <c r="N22" s="413"/>
      <c r="O22" s="413"/>
      <c r="P22" s="413"/>
      <c r="Q22" s="413"/>
      <c r="R22" s="413"/>
      <c r="S22" s="413"/>
      <c r="T22" s="413"/>
      <c r="U22" s="413"/>
      <c r="V22" s="413"/>
      <c r="W22" s="413"/>
      <c r="X22" s="413"/>
      <c r="Y22" s="413"/>
      <c r="Z22" s="413"/>
      <c r="AA22" s="414"/>
      <c r="AB22" s="194" t="s">
        <v>82</v>
      </c>
      <c r="AC22" s="195"/>
      <c r="AD22" s="195"/>
      <c r="AE22" s="195"/>
      <c r="AF22" s="196"/>
      <c r="AG22" s="393">
        <f>SUM(AP22:BA22)</f>
        <v>0</v>
      </c>
      <c r="AH22" s="394"/>
      <c r="AI22" s="394"/>
      <c r="AJ22" s="394"/>
      <c r="AK22" s="394"/>
      <c r="AL22" s="394"/>
      <c r="AM22" s="394"/>
      <c r="AN22" s="394"/>
      <c r="AO22" s="395"/>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421"/>
      <c r="B23" s="422"/>
      <c r="C23" s="252"/>
      <c r="D23" s="253"/>
      <c r="E23" s="253"/>
      <c r="F23" s="253"/>
      <c r="G23" s="253"/>
      <c r="H23" s="253"/>
      <c r="I23" s="165" t="s">
        <v>62</v>
      </c>
      <c r="J23" s="165"/>
      <c r="K23" s="165"/>
      <c r="L23" s="165"/>
      <c r="M23" s="165"/>
      <c r="N23" s="165"/>
      <c r="O23" s="165"/>
      <c r="P23" s="165"/>
      <c r="Q23" s="165"/>
      <c r="R23" s="165"/>
      <c r="S23" s="165"/>
      <c r="T23" s="165"/>
      <c r="U23" s="165"/>
      <c r="V23" s="165"/>
      <c r="W23" s="165"/>
      <c r="X23" s="165"/>
      <c r="Y23" s="165"/>
      <c r="Z23" s="165"/>
      <c r="AA23" s="165"/>
      <c r="AB23" s="194" t="s">
        <v>35</v>
      </c>
      <c r="AC23" s="195"/>
      <c r="AD23" s="195"/>
      <c r="AE23" s="195"/>
      <c r="AF23" s="196"/>
      <c r="AG23" s="393">
        <f>SUM(AP23:BA23)</f>
        <v>0</v>
      </c>
      <c r="AH23" s="394"/>
      <c r="AI23" s="394"/>
      <c r="AJ23" s="394"/>
      <c r="AK23" s="394"/>
      <c r="AL23" s="394"/>
      <c r="AM23" s="394"/>
      <c r="AN23" s="394"/>
      <c r="AO23" s="395"/>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423"/>
      <c r="B24" s="424"/>
      <c r="C24" s="247" t="s">
        <v>37</v>
      </c>
      <c r="D24" s="248"/>
      <c r="E24" s="248"/>
      <c r="F24" s="248"/>
      <c r="G24" s="248"/>
      <c r="H24" s="248"/>
      <c r="I24" s="242"/>
      <c r="J24" s="242"/>
      <c r="K24" s="242"/>
      <c r="L24" s="242"/>
      <c r="M24" s="242"/>
      <c r="N24" s="242"/>
      <c r="O24" s="242"/>
      <c r="P24" s="242"/>
      <c r="Q24" s="242"/>
      <c r="R24" s="242"/>
      <c r="S24" s="242"/>
      <c r="T24" s="242"/>
      <c r="U24" s="242"/>
      <c r="V24" s="242"/>
      <c r="W24" s="242"/>
      <c r="X24" s="242"/>
      <c r="Y24" s="242"/>
      <c r="Z24" s="242"/>
      <c r="AA24" s="243"/>
      <c r="AB24" s="249" t="s">
        <v>111</v>
      </c>
      <c r="AC24" s="228"/>
      <c r="AD24" s="228"/>
      <c r="AE24" s="228"/>
      <c r="AF24" s="229"/>
      <c r="AG24" s="393">
        <f>SUM(AP24:BA24)</f>
        <v>0</v>
      </c>
      <c r="AH24" s="394"/>
      <c r="AI24" s="394"/>
      <c r="AJ24" s="394"/>
      <c r="AK24" s="394"/>
      <c r="AL24" s="394"/>
      <c r="AM24" s="394"/>
      <c r="AN24" s="394"/>
      <c r="AO24" s="395"/>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84" t="s">
        <v>121</v>
      </c>
      <c r="B27" s="288"/>
      <c r="C27" s="396" t="s">
        <v>20</v>
      </c>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80"/>
      <c r="AG27" s="425" t="s">
        <v>136</v>
      </c>
      <c r="AH27" s="426"/>
      <c r="AI27" s="426"/>
      <c r="AJ27" s="426"/>
      <c r="AK27" s="426"/>
      <c r="AL27" s="426"/>
      <c r="AM27" s="426"/>
      <c r="AN27" s="426"/>
      <c r="AO27" s="427"/>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397"/>
      <c r="B28" s="398"/>
      <c r="C28" s="403" t="s">
        <v>60</v>
      </c>
      <c r="D28" s="404"/>
      <c r="E28" s="404"/>
      <c r="F28" s="404"/>
      <c r="G28" s="404"/>
      <c r="H28" s="404"/>
      <c r="I28" s="412" t="s">
        <v>61</v>
      </c>
      <c r="J28" s="413"/>
      <c r="K28" s="413"/>
      <c r="L28" s="413"/>
      <c r="M28" s="413"/>
      <c r="N28" s="413"/>
      <c r="O28" s="413"/>
      <c r="P28" s="413"/>
      <c r="Q28" s="413"/>
      <c r="R28" s="413"/>
      <c r="S28" s="413"/>
      <c r="T28" s="413"/>
      <c r="U28" s="413"/>
      <c r="V28" s="413"/>
      <c r="W28" s="413"/>
      <c r="X28" s="413"/>
      <c r="Y28" s="413"/>
      <c r="Z28" s="413"/>
      <c r="AA28" s="414"/>
      <c r="AB28" s="415" t="s">
        <v>82</v>
      </c>
      <c r="AC28" s="416"/>
      <c r="AD28" s="416"/>
      <c r="AE28" s="416"/>
      <c r="AF28" s="417"/>
      <c r="AG28" s="428">
        <f>SUM(AP28:BA28)</f>
        <v>0</v>
      </c>
      <c r="AH28" s="429"/>
      <c r="AI28" s="429"/>
      <c r="AJ28" s="429"/>
      <c r="AK28" s="429"/>
      <c r="AL28" s="429"/>
      <c r="AM28" s="429"/>
      <c r="AN28" s="429"/>
      <c r="AO28" s="430"/>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399"/>
      <c r="B29" s="400"/>
      <c r="C29" s="252"/>
      <c r="D29" s="253"/>
      <c r="E29" s="253"/>
      <c r="F29" s="253"/>
      <c r="G29" s="253"/>
      <c r="H29" s="253"/>
      <c r="I29" s="165" t="s">
        <v>62</v>
      </c>
      <c r="J29" s="165"/>
      <c r="K29" s="165"/>
      <c r="L29" s="165"/>
      <c r="M29" s="165"/>
      <c r="N29" s="165"/>
      <c r="O29" s="165"/>
      <c r="P29" s="165"/>
      <c r="Q29" s="165"/>
      <c r="R29" s="165"/>
      <c r="S29" s="165"/>
      <c r="T29" s="165"/>
      <c r="U29" s="165"/>
      <c r="V29" s="165"/>
      <c r="W29" s="165"/>
      <c r="X29" s="165"/>
      <c r="Y29" s="165"/>
      <c r="Z29" s="165"/>
      <c r="AA29" s="165"/>
      <c r="AB29" s="194" t="s">
        <v>35</v>
      </c>
      <c r="AC29" s="195"/>
      <c r="AD29" s="195"/>
      <c r="AE29" s="195"/>
      <c r="AF29" s="196"/>
      <c r="AG29" s="393">
        <f>SUM(AP29:BA29)</f>
        <v>0</v>
      </c>
      <c r="AH29" s="394"/>
      <c r="AI29" s="394"/>
      <c r="AJ29" s="394"/>
      <c r="AK29" s="394"/>
      <c r="AL29" s="394"/>
      <c r="AM29" s="394"/>
      <c r="AN29" s="394"/>
      <c r="AO29" s="395"/>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1"/>
      <c r="B30" s="402"/>
      <c r="C30" s="247" t="s">
        <v>37</v>
      </c>
      <c r="D30" s="248"/>
      <c r="E30" s="248"/>
      <c r="F30" s="248"/>
      <c r="G30" s="248"/>
      <c r="H30" s="248"/>
      <c r="I30" s="242"/>
      <c r="J30" s="242"/>
      <c r="K30" s="242"/>
      <c r="L30" s="242"/>
      <c r="M30" s="242"/>
      <c r="N30" s="242"/>
      <c r="O30" s="242"/>
      <c r="P30" s="242"/>
      <c r="Q30" s="242"/>
      <c r="R30" s="242"/>
      <c r="S30" s="242"/>
      <c r="T30" s="242"/>
      <c r="U30" s="242"/>
      <c r="V30" s="242"/>
      <c r="W30" s="242"/>
      <c r="X30" s="242"/>
      <c r="Y30" s="242"/>
      <c r="Z30" s="242"/>
      <c r="AA30" s="243"/>
      <c r="AB30" s="249" t="s">
        <v>111</v>
      </c>
      <c r="AC30" s="228"/>
      <c r="AD30" s="228"/>
      <c r="AE30" s="228"/>
      <c r="AF30" s="229"/>
      <c r="AG30" s="393">
        <f t="shared" ref="AG30" si="5">SUM(AP30:BA30)</f>
        <v>0</v>
      </c>
      <c r="AH30" s="394"/>
      <c r="AI30" s="394"/>
      <c r="AJ30" s="394"/>
      <c r="AK30" s="394"/>
      <c r="AL30" s="394"/>
      <c r="AM30" s="394"/>
      <c r="AN30" s="394"/>
      <c r="AO30" s="395"/>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84" t="s">
        <v>121</v>
      </c>
      <c r="B33" s="288"/>
      <c r="C33" s="396" t="s">
        <v>20</v>
      </c>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80"/>
      <c r="AG33" s="378" t="s">
        <v>136</v>
      </c>
      <c r="AH33" s="379"/>
      <c r="AI33" s="379"/>
      <c r="AJ33" s="379"/>
      <c r="AK33" s="379"/>
      <c r="AL33" s="379"/>
      <c r="AM33" s="379"/>
      <c r="AN33" s="379"/>
      <c r="AO33" s="380"/>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405"/>
      <c r="B34" s="406"/>
      <c r="C34" s="403" t="s">
        <v>60</v>
      </c>
      <c r="D34" s="404"/>
      <c r="E34" s="404"/>
      <c r="F34" s="404"/>
      <c r="G34" s="404"/>
      <c r="H34" s="404"/>
      <c r="I34" s="412" t="s">
        <v>61</v>
      </c>
      <c r="J34" s="413"/>
      <c r="K34" s="413"/>
      <c r="L34" s="413"/>
      <c r="M34" s="413"/>
      <c r="N34" s="413"/>
      <c r="O34" s="413"/>
      <c r="P34" s="413"/>
      <c r="Q34" s="413"/>
      <c r="R34" s="413"/>
      <c r="S34" s="413"/>
      <c r="T34" s="413"/>
      <c r="U34" s="413"/>
      <c r="V34" s="413"/>
      <c r="W34" s="413"/>
      <c r="X34" s="413"/>
      <c r="Y34" s="413"/>
      <c r="Z34" s="413"/>
      <c r="AA34" s="414"/>
      <c r="AB34" s="415" t="s">
        <v>82</v>
      </c>
      <c r="AC34" s="416"/>
      <c r="AD34" s="416"/>
      <c r="AE34" s="416"/>
      <c r="AF34" s="417"/>
      <c r="AG34" s="418">
        <f>SUM(AP34:BA34)</f>
        <v>0</v>
      </c>
      <c r="AH34" s="419"/>
      <c r="AI34" s="419"/>
      <c r="AJ34" s="419"/>
      <c r="AK34" s="419"/>
      <c r="AL34" s="419"/>
      <c r="AM34" s="419"/>
      <c r="AN34" s="419"/>
      <c r="AO34" s="420"/>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407"/>
      <c r="B35" s="408"/>
      <c r="C35" s="252"/>
      <c r="D35" s="253"/>
      <c r="E35" s="253"/>
      <c r="F35" s="253"/>
      <c r="G35" s="253"/>
      <c r="H35" s="253"/>
      <c r="I35" s="165" t="s">
        <v>62</v>
      </c>
      <c r="J35" s="165"/>
      <c r="K35" s="165"/>
      <c r="L35" s="165"/>
      <c r="M35" s="165"/>
      <c r="N35" s="165"/>
      <c r="O35" s="165"/>
      <c r="P35" s="165"/>
      <c r="Q35" s="165"/>
      <c r="R35" s="165"/>
      <c r="S35" s="165"/>
      <c r="T35" s="165"/>
      <c r="U35" s="165"/>
      <c r="V35" s="165"/>
      <c r="W35" s="165"/>
      <c r="X35" s="165"/>
      <c r="Y35" s="165"/>
      <c r="Z35" s="165"/>
      <c r="AA35" s="165"/>
      <c r="AB35" s="194" t="s">
        <v>35</v>
      </c>
      <c r="AC35" s="195"/>
      <c r="AD35" s="195"/>
      <c r="AE35" s="195"/>
      <c r="AF35" s="196"/>
      <c r="AG35" s="390">
        <f>SUM(AP35:BA35)</f>
        <v>0</v>
      </c>
      <c r="AH35" s="391"/>
      <c r="AI35" s="391"/>
      <c r="AJ35" s="391"/>
      <c r="AK35" s="391"/>
      <c r="AL35" s="391"/>
      <c r="AM35" s="391"/>
      <c r="AN35" s="391"/>
      <c r="AO35" s="392"/>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409"/>
      <c r="B36" s="410"/>
      <c r="C36" s="247" t="s">
        <v>37</v>
      </c>
      <c r="D36" s="248"/>
      <c r="E36" s="248"/>
      <c r="F36" s="248"/>
      <c r="G36" s="248"/>
      <c r="H36" s="248"/>
      <c r="I36" s="242"/>
      <c r="J36" s="242"/>
      <c r="K36" s="242"/>
      <c r="L36" s="242"/>
      <c r="M36" s="242"/>
      <c r="N36" s="242"/>
      <c r="O36" s="242"/>
      <c r="P36" s="242"/>
      <c r="Q36" s="242"/>
      <c r="R36" s="242"/>
      <c r="S36" s="242"/>
      <c r="T36" s="242"/>
      <c r="U36" s="242"/>
      <c r="V36" s="242"/>
      <c r="W36" s="242"/>
      <c r="X36" s="242"/>
      <c r="Y36" s="242"/>
      <c r="Z36" s="242"/>
      <c r="AA36" s="243"/>
      <c r="AB36" s="249" t="s">
        <v>111</v>
      </c>
      <c r="AC36" s="228"/>
      <c r="AD36" s="228"/>
      <c r="AE36" s="228"/>
      <c r="AF36" s="229"/>
      <c r="AG36" s="390">
        <f t="shared" ref="AG36" si="8">SUM(AP36:BA36)</f>
        <v>0</v>
      </c>
      <c r="AH36" s="391"/>
      <c r="AI36" s="391"/>
      <c r="AJ36" s="391"/>
      <c r="AK36" s="391"/>
      <c r="AL36" s="391"/>
      <c r="AM36" s="391"/>
      <c r="AN36" s="391"/>
      <c r="AO36" s="392"/>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84" t="s">
        <v>121</v>
      </c>
      <c r="B39" s="288"/>
      <c r="C39" s="396" t="s">
        <v>20</v>
      </c>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80"/>
      <c r="AG39" s="378" t="s">
        <v>136</v>
      </c>
      <c r="AH39" s="379"/>
      <c r="AI39" s="379"/>
      <c r="AJ39" s="379"/>
      <c r="AK39" s="379"/>
      <c r="AL39" s="379"/>
      <c r="AM39" s="379"/>
      <c r="AN39" s="379"/>
      <c r="AO39" s="380"/>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405"/>
      <c r="B40" s="406"/>
      <c r="C40" s="403" t="s">
        <v>60</v>
      </c>
      <c r="D40" s="404"/>
      <c r="E40" s="404"/>
      <c r="F40" s="404"/>
      <c r="G40" s="404"/>
      <c r="H40" s="404"/>
      <c r="I40" s="412" t="s">
        <v>61</v>
      </c>
      <c r="J40" s="413"/>
      <c r="K40" s="413"/>
      <c r="L40" s="413"/>
      <c r="M40" s="413"/>
      <c r="N40" s="413"/>
      <c r="O40" s="413"/>
      <c r="P40" s="413"/>
      <c r="Q40" s="413"/>
      <c r="R40" s="413"/>
      <c r="S40" s="413"/>
      <c r="T40" s="413"/>
      <c r="U40" s="413"/>
      <c r="V40" s="413"/>
      <c r="W40" s="413"/>
      <c r="X40" s="413"/>
      <c r="Y40" s="413"/>
      <c r="Z40" s="413"/>
      <c r="AA40" s="414"/>
      <c r="AB40" s="415" t="s">
        <v>82</v>
      </c>
      <c r="AC40" s="416"/>
      <c r="AD40" s="416"/>
      <c r="AE40" s="416"/>
      <c r="AF40" s="417"/>
      <c r="AG40" s="418">
        <f>SUM(AP40:BA40)</f>
        <v>0</v>
      </c>
      <c r="AH40" s="419"/>
      <c r="AI40" s="419"/>
      <c r="AJ40" s="419"/>
      <c r="AK40" s="419"/>
      <c r="AL40" s="419"/>
      <c r="AM40" s="419"/>
      <c r="AN40" s="419"/>
      <c r="AO40" s="420"/>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407"/>
      <c r="B41" s="408"/>
      <c r="C41" s="252"/>
      <c r="D41" s="253"/>
      <c r="E41" s="253"/>
      <c r="F41" s="253"/>
      <c r="G41" s="253"/>
      <c r="H41" s="253"/>
      <c r="I41" s="165" t="s">
        <v>62</v>
      </c>
      <c r="J41" s="165"/>
      <c r="K41" s="165"/>
      <c r="L41" s="165"/>
      <c r="M41" s="165"/>
      <c r="N41" s="165"/>
      <c r="O41" s="165"/>
      <c r="P41" s="165"/>
      <c r="Q41" s="165"/>
      <c r="R41" s="165"/>
      <c r="S41" s="165"/>
      <c r="T41" s="165"/>
      <c r="U41" s="165"/>
      <c r="V41" s="165"/>
      <c r="W41" s="165"/>
      <c r="X41" s="165"/>
      <c r="Y41" s="165"/>
      <c r="Z41" s="165"/>
      <c r="AA41" s="165"/>
      <c r="AB41" s="194" t="s">
        <v>35</v>
      </c>
      <c r="AC41" s="195"/>
      <c r="AD41" s="195"/>
      <c r="AE41" s="195"/>
      <c r="AF41" s="196"/>
      <c r="AG41" s="390">
        <f>SUM(AP41:BA41)</f>
        <v>0</v>
      </c>
      <c r="AH41" s="391"/>
      <c r="AI41" s="391"/>
      <c r="AJ41" s="391"/>
      <c r="AK41" s="391"/>
      <c r="AL41" s="391"/>
      <c r="AM41" s="391"/>
      <c r="AN41" s="391"/>
      <c r="AO41" s="392"/>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409"/>
      <c r="B42" s="410"/>
      <c r="C42" s="247" t="s">
        <v>37</v>
      </c>
      <c r="D42" s="248"/>
      <c r="E42" s="248"/>
      <c r="F42" s="248"/>
      <c r="G42" s="248"/>
      <c r="H42" s="248"/>
      <c r="I42" s="242"/>
      <c r="J42" s="242"/>
      <c r="K42" s="242"/>
      <c r="L42" s="242"/>
      <c r="M42" s="242"/>
      <c r="N42" s="242"/>
      <c r="O42" s="242"/>
      <c r="P42" s="242"/>
      <c r="Q42" s="242"/>
      <c r="R42" s="242"/>
      <c r="S42" s="242"/>
      <c r="T42" s="242"/>
      <c r="U42" s="242"/>
      <c r="V42" s="242"/>
      <c r="W42" s="242"/>
      <c r="X42" s="242"/>
      <c r="Y42" s="242"/>
      <c r="Z42" s="242"/>
      <c r="AA42" s="243"/>
      <c r="AB42" s="249" t="s">
        <v>111</v>
      </c>
      <c r="AC42" s="228"/>
      <c r="AD42" s="228"/>
      <c r="AE42" s="228"/>
      <c r="AF42" s="229"/>
      <c r="AG42" s="390">
        <f t="shared" ref="AG42" si="11">SUM(AP42:BA42)</f>
        <v>0</v>
      </c>
      <c r="AH42" s="391"/>
      <c r="AI42" s="391"/>
      <c r="AJ42" s="391"/>
      <c r="AK42" s="391"/>
      <c r="AL42" s="391"/>
      <c r="AM42" s="391"/>
      <c r="AN42" s="391"/>
      <c r="AO42" s="392"/>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239" t="s">
        <v>103</v>
      </c>
      <c r="B44" s="239"/>
      <c r="C44" s="239"/>
      <c r="D44" s="239"/>
      <c r="E44" s="239"/>
      <c r="F44" s="239"/>
      <c r="G44" s="239"/>
      <c r="H44" s="239"/>
      <c r="I44" s="239"/>
      <c r="J44" s="239"/>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 ref="AX1:BA2"/>
    <mergeCell ref="A2:AO2"/>
    <mergeCell ref="A3:AO3"/>
    <mergeCell ref="A4:H4"/>
    <mergeCell ref="I4:M4"/>
    <mergeCell ref="N4:R4"/>
    <mergeCell ref="U4:AS4"/>
    <mergeCell ref="AL1:AO1"/>
    <mergeCell ref="AP1:AQ1"/>
    <mergeCell ref="AR1:AR2"/>
    <mergeCell ref="AS1:AV2"/>
    <mergeCell ref="AW1:AW2"/>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s>
  <phoneticPr fontId="13"/>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9" scale="64"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別紙㉘-1 燃料使用量データ報告書</vt:lpstr>
      <vt:lpstr>別紙㉘-2 効果検証データシート(CGS用)</vt:lpstr>
      <vt:lpstr>別紙㉘-3 効果検証データシート(GHP用)</vt:lpstr>
      <vt:lpstr>'別紙㉘-1 燃料使用量データ報告書'!Print_Area</vt:lpstr>
      <vt:lpstr>'別紙㉘-2 効果検証データシート(CGS用)'!Print_Area</vt:lpstr>
      <vt:lpstr>'別紙㉘-3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2022-07-22T00:38:40Z</cp:lastPrinted>
  <dcterms:created xsi:type="dcterms:W3CDTF">2002-02-13T10:06:05Z</dcterms:created>
  <dcterms:modified xsi:type="dcterms:W3CDTF">2025-05-23T05:01:21Z</dcterms:modified>
</cp:coreProperties>
</file>